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ttgrp.sharepoint.com/sites/IFMO/Shared Documents/General/Azure/PTT/"/>
    </mc:Choice>
  </mc:AlternateContent>
  <xr:revisionPtr revIDLastSave="141" documentId="13_ncr:1_{BA3D4ECA-0670-4068-A0CD-7042E6FE93AA}" xr6:coauthVersionLast="47" xr6:coauthVersionMax="47" xr10:uidLastSave="{C61C3DF7-3CB6-47EA-B09B-4A0F19037C6C}"/>
  <bookViews>
    <workbookView xWindow="-27360" yWindow="780" windowWidth="21600" windowHeight="11235" firstSheet="2" activeTab="5" xr2:uid="{14190B1A-FEAD-48E6-BAB5-EEB86626ADB0}"/>
  </bookViews>
  <sheets>
    <sheet name="ReadmeFirst" sheetId="9" r:id="rId1"/>
    <sheet name="General Info" sheetId="1" r:id="rId2"/>
    <sheet name="SystemDiagram" sheetId="8" r:id="rId3"/>
    <sheet name="IAM Permission" sheetId="3" r:id="rId4"/>
    <sheet name="ResourceListandCost_POC" sheetId="6" r:id="rId5"/>
    <sheet name="ResourceListandCost_Dev" sheetId="2" r:id="rId6"/>
    <sheet name="ResourceListandCost_QAS" sheetId="4" r:id="rId7"/>
    <sheet name="ResourceListandCost_PRD" sheetId="5" r:id="rId8"/>
    <sheet name="Form_Data" sheetId="7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  <c r="E18" i="4"/>
  <c r="E18" i="2"/>
  <c r="E18" i="6"/>
</calcChain>
</file>

<file path=xl/sharedStrings.xml><?xml version="1.0" encoding="utf-8"?>
<sst xmlns="http://schemas.openxmlformats.org/spreadsheetml/2006/main" count="223" uniqueCount="88">
  <si>
    <t>กรุณากรอกทุกช่อง ทุก Sheet ยกเว้น sheet "Form_Data"</t>
  </si>
  <si>
    <t>ข้อมูลที่เห็นเป็นข้อมูล Example กรุณาตรวจสอบและใส่ข้อมูลของ Application ให้ถูกต้อง</t>
  </si>
  <si>
    <t>ชื่อโครงการ</t>
  </si>
  <si>
    <t>Phase</t>
  </si>
  <si>
    <t>POC/Dev/Production(กรุณาระบุทุก Phase)</t>
  </si>
  <si>
    <t>Subscription ที่ให้ใช้งาน</t>
  </si>
  <si>
    <t>โปรดระบุการจัดสรรค่าใช้จ่ายการใช้งาน Resource เป็นของหน่วยงานใด หากไม่ทราบกรุณาสอบถาม กดม.</t>
  </si>
  <si>
    <t>ถ้าเลือก อื่นๆ โปรดระบุช่องนี้</t>
  </si>
  <si>
    <t>Environment/Subnet ที่ใช้</t>
  </si>
  <si>
    <t>Ex. POC,DEV,QAS,PRD,</t>
  </si>
  <si>
    <t>จำนวน IP ที่ใช้งานในแต่ละ subnet</t>
  </si>
  <si>
    <t>Ex. POC =5, Dev =5 , PRD = 5</t>
  </si>
  <si>
    <t>มีการเชื่อมต่อกับ Internal Network หรือไม่</t>
  </si>
  <si>
    <t>ไม่มีการเชื่อมต่อกับ Internal Network</t>
  </si>
  <si>
    <t>Project Owner (PTT person)</t>
  </si>
  <si>
    <t>Ex. WITOON TANAKITIWIRUL &lt;witoon.t@pttplc.com&gt;</t>
  </si>
  <si>
    <t>Department Owner</t>
  </si>
  <si>
    <t>Ex. กดม.</t>
  </si>
  <si>
    <t>Vendor Contact Name</t>
  </si>
  <si>
    <t>Ex. Harry Pottor &lt;harry.p@hogwarts.com&gt;</t>
  </si>
  <si>
    <t>Time Line ของการใช้งานแต่ละ Environment</t>
  </si>
  <si>
    <t>เพื่อให้จัดสรรการสร้าง Resource ให้เหมาะสมและ Optimize Cost มากที่สุด 
กรุณาระบุ YYYY-MM-DD ที่ต้องการใช้งาน</t>
  </si>
  <si>
    <t>Start Date</t>
  </si>
  <si>
    <t>End Date (เครื่องจะถูก Shutdown ทันทีเมื่อถึงวันนี้ ตาม Policy ของ กดม.)</t>
  </si>
  <si>
    <t>DEV</t>
  </si>
  <si>
    <t>SIT</t>
  </si>
  <si>
    <t>UAT</t>
  </si>
  <si>
    <t>PROD</t>
  </si>
  <si>
    <t>-</t>
  </si>
  <si>
    <t>Name Surname</t>
  </si>
  <si>
    <t>Email</t>
  </si>
  <si>
    <t>IAM Role</t>
  </si>
  <si>
    <t>Remark</t>
  </si>
  <si>
    <t>กรุณาระบุ requirement เพิ่มเติม เช่น ให้เข้าได้ เฉพาะ Dev หรือทั้ง Dev/Production</t>
  </si>
  <si>
    <t>นำ Excel ทีได้จาก Azure Price Calculator  https://azure.microsoft.com/en-ca/pricing/calculator/ มาใส่ โดยแยก Environment ตาม Excel Sheet</t>
  </si>
  <si>
    <t>PTTDIGTIAL จะกำหนดชื่อ Resource Name ตาม Standard และส่งกลับ</t>
  </si>
  <si>
    <t>Microsoft Azure Estimate</t>
  </si>
  <si>
    <t>Example</t>
  </si>
  <si>
    <t>Service category</t>
  </si>
  <si>
    <t>Service type</t>
  </si>
  <si>
    <t>Region</t>
  </si>
  <si>
    <t>Description</t>
  </si>
  <si>
    <t>Estimated monthly cost</t>
  </si>
  <si>
    <t>Estimated upfront cost</t>
  </si>
  <si>
    <t>Compute</t>
  </si>
  <si>
    <t>Azure Kubernetes Service (AKS)</t>
  </si>
  <si>
    <t>Southeast Asia</t>
  </si>
  <si>
    <t>Standard; Cluster management for 1 clusters; 1 D8s v3 (8 vCPUs, 32 GB RAM) x 730 Hours (Pay as you go), Linux; 0 managed OS disks – S4</t>
  </si>
  <si>
    <t>Containers</t>
  </si>
  <si>
    <t>Azure Container Registry</t>
  </si>
  <si>
    <t>Basic Tier, 1 registry x 30 days, 100 GB Extra Storage, Container Build - 1 CPUs x 1 Seconds - Inter Region transfer type, 100 GB outbound data transfer from Southeast Asia to East Asia</t>
  </si>
  <si>
    <t>Storage</t>
  </si>
  <si>
    <t>Storage Accounts</t>
  </si>
  <si>
    <t>Block Blob Storage, General Purpose V2, Hierarchical Namespace, LRS Redundancy, Hot Access Tier, 500 GB Capacity - Pay as you go, 100 x 10,000 Write operations, 100 x 10,000 Read operations, 10 x 10,000 Iterative Read operations, 10 x 100 Iterative Write operations, 1,000 GB Data Retrieval, 1,000 GB Data Write, SFTP disabled, 1,000 GB Index, 1 x 10,000 Other operations</t>
  </si>
  <si>
    <t>Security</t>
  </si>
  <si>
    <t>Key Vault</t>
  </si>
  <si>
    <t>Vault: 300,000 operations, 0 advanced operations, 0 renewals, 0 protected keys, 0 advanced protected keys; Managed HSM Pools: 0 Standard B1 HSM Pool(s) x 730 Hours</t>
  </si>
  <si>
    <t>Databases</t>
  </si>
  <si>
    <t>Azure SQL Database</t>
  </si>
  <si>
    <t>Single Database, vCore, General Purpose, Provisioned, Standard-series (Gen 5), Locally Redundant, 1 - 2 vCore Database(s) x 730 Hours, 32 GB Storage, RA-GRS Backup Storage Redundancy, 0 GB Point-In-Time Restore,  0 x 5 GB Long Term Retention</t>
  </si>
  <si>
    <t>Support</t>
  </si>
  <si>
    <t>Licensing Program</t>
  </si>
  <si>
    <t>Microsoft Customer Agreement (MCA)</t>
  </si>
  <si>
    <t>Billing Account</t>
  </si>
  <si>
    <t/>
  </si>
  <si>
    <t>Billing Profile</t>
  </si>
  <si>
    <t>Total</t>
  </si>
  <si>
    <t>Disclaimer</t>
  </si>
  <si>
    <t>All prices shown are in United States – Dollar ($) USD. This is a summary estimate, not a quote. For up to date pricing information please visit https://azure.microsoft.com/pricing/calculator/</t>
  </si>
  <si>
    <t>This estimate was created at 3/20/2024 10:58:02 AM UTC.</t>
  </si>
  <si>
    <r>
      <rPr>
        <b/>
        <sz val="11"/>
        <color theme="1"/>
        <rFont val="Calibri"/>
        <family val="2"/>
        <scheme val="minor"/>
      </rPr>
      <t>มี</t>
    </r>
    <r>
      <rPr>
        <sz val="11"/>
        <color theme="1"/>
        <rFont val="Calibri"/>
        <family val="2"/>
        <scheme val="minor"/>
      </rPr>
      <t>การเชื่อมต่อกับ Internal Network</t>
    </r>
  </si>
  <si>
    <t>HOF</t>
  </si>
  <si>
    <r>
      <rPr>
        <b/>
        <sz val="11"/>
        <color theme="1"/>
        <rFont val="Calibri"/>
        <family val="2"/>
        <scheme val="minor"/>
      </rPr>
      <t>ไม่มี</t>
    </r>
    <r>
      <rPr>
        <sz val="11"/>
        <color theme="1"/>
        <rFont val="Calibri"/>
        <family val="2"/>
        <scheme val="minor"/>
      </rPr>
      <t>การเชื่อมต่อกับ Internal Network</t>
    </r>
  </si>
  <si>
    <t>DGA</t>
  </si>
  <si>
    <t>Envision</t>
  </si>
  <si>
    <t>GBPSMD</t>
  </si>
  <si>
    <t>GMM</t>
  </si>
  <si>
    <t>GMS</t>
  </si>
  <si>
    <t>GSM</t>
  </si>
  <si>
    <t>GSPKNM</t>
  </si>
  <si>
    <t>GSPRY</t>
  </si>
  <si>
    <t>NBI</t>
  </si>
  <si>
    <t>NGR</t>
  </si>
  <si>
    <t>NGV</t>
  </si>
  <si>
    <t>PMM</t>
  </si>
  <si>
    <t>TRD</t>
  </si>
  <si>
    <t>TSO</t>
  </si>
  <si>
    <t>อื่นๆ...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</si>
</sst>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[$$]#,##0.00"/>
  </numFmts>
  <fonts count="11" x14ac:knownFonts="1">
    <font>
      <sz val="11"/>
      <color theme="1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sz val="11"/>
      <name val="Segoe UI Light"/>
      <family val="2"/>
    </font>
    <font>
      <b/>
      <sz val="14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i/>
      <sz val="11"/>
      <name val="Segoe U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</patternFill>
    </fill>
    <fill>
      <patternFill patternType="solid">
        <fgColor rgb="FFD3D3D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6" fillId="0" borderId="0" xfId="1" applyFont="1" applyAlignment="1">
      <alignment vertical="top" wrapText="1"/>
    </xf>
    <xf numFmtId="165" fontId="6" fillId="0" borderId="0" xfId="1" applyNumberFormat="1" applyFont="1" applyAlignment="1">
      <alignment horizontal="left" vertical="top"/>
    </xf>
    <xf numFmtId="0" fontId="9" fillId="5" borderId="0" xfId="1" applyFont="1" applyFill="1" applyAlignment="1">
      <alignment vertical="top" wrapText="1"/>
    </xf>
    <xf numFmtId="165" fontId="9" fillId="5" borderId="0" xfId="1" applyNumberFormat="1" applyFont="1" applyFill="1" applyAlignment="1">
      <alignment horizontal="left" vertical="top"/>
    </xf>
    <xf numFmtId="0" fontId="6" fillId="0" borderId="4" xfId="1" applyFont="1" applyBorder="1" applyAlignment="1">
      <alignment vertical="top" wrapText="1"/>
    </xf>
    <xf numFmtId="0" fontId="9" fillId="0" borderId="0" xfId="1" applyFont="1" applyAlignment="1">
      <alignment vertical="top" wrapText="1"/>
    </xf>
    <xf numFmtId="0" fontId="9" fillId="0" borderId="4" xfId="1" applyFont="1" applyBorder="1" applyAlignment="1">
      <alignment vertical="top" wrapText="1"/>
    </xf>
    <xf numFmtId="165" fontId="9" fillId="0" borderId="4" xfId="1" applyNumberFormat="1" applyFont="1" applyBorder="1" applyAlignment="1">
      <alignment horizontal="left" vertical="top"/>
    </xf>
    <xf numFmtId="0" fontId="10" fillId="6" borderId="0" xfId="1" applyFont="1" applyFill="1" applyAlignment="1">
      <alignment vertical="top" wrapText="1"/>
    </xf>
    <xf numFmtId="165" fontId="10" fillId="6" borderId="0" xfId="1" applyNumberFormat="1" applyFont="1" applyFill="1" applyAlignment="1">
      <alignment horizontal="left" vertical="top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10" fillId="6" borderId="0" xfId="1" applyFont="1" applyFill="1" applyAlignment="1">
      <alignment vertical="top" wrapText="1"/>
    </xf>
    <xf numFmtId="165" fontId="10" fillId="6" borderId="0" xfId="1" applyNumberFormat="1" applyFont="1" applyFill="1" applyAlignment="1">
      <alignment horizontal="left" vertical="top"/>
    </xf>
  </cellXfs>
  <cellStyles count="2">
    <cellStyle name="Normal" xfId="0" builtinId="0"/>
    <cellStyle name="Normal 2" xfId="1" xr:uid="{EDE69F6B-6FE9-49D1-AC88-466FCB7F37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22</xdr:row>
      <xdr:rowOff>154801</xdr:rowOff>
    </xdr:from>
    <xdr:ext cx="9745009" cy="5566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75341E-90C8-4C13-9F57-127483AED221}"/>
            </a:ext>
          </a:extLst>
        </xdr:cNvPr>
        <xdr:cNvSpPr txBox="1"/>
      </xdr:nvSpPr>
      <xdr:spPr>
        <a:xfrm>
          <a:off x="619125" y="4498201"/>
          <a:ext cx="9745009" cy="55669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3000">
              <a:solidFill>
                <a:srgbClr val="FF0000"/>
              </a:solidFill>
            </a:rPr>
            <a:t>กรุณากรอก</a:t>
          </a:r>
          <a:r>
            <a:rPr lang="th-TH" sz="3000" baseline="0">
              <a:solidFill>
                <a:srgbClr val="FF0000"/>
              </a:solidFill>
            </a:rPr>
            <a:t>ทุกช่อง</a:t>
          </a:r>
          <a:endParaRPr lang="th-TH" sz="30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47625</xdr:rowOff>
    </xdr:from>
    <xdr:to>
      <xdr:col>14</xdr:col>
      <xdr:colOff>419100</xdr:colOff>
      <xdr:row>34</xdr:row>
      <xdr:rowOff>155460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6CB137-8062-44F3-8C0D-ACB70B961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409575"/>
          <a:ext cx="8686800" cy="5899035"/>
        </a:xfrm>
        <a:prstGeom prst="rect">
          <a:avLst/>
        </a:prstGeom>
      </xdr:spPr>
    </xdr:pic>
    <xdr:clientData/>
  </xdr:twoCellAnchor>
  <xdr:oneCellAnchor>
    <xdr:from>
      <xdr:col>0</xdr:col>
      <xdr:colOff>581025</xdr:colOff>
      <xdr:row>15</xdr:row>
      <xdr:rowOff>177177</xdr:rowOff>
    </xdr:from>
    <xdr:ext cx="9745009" cy="58054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3CA1170-F6C2-4763-9B46-529756D9DFFB}"/>
            </a:ext>
          </a:extLst>
        </xdr:cNvPr>
        <xdr:cNvSpPr txBox="1"/>
      </xdr:nvSpPr>
      <xdr:spPr>
        <a:xfrm rot="19354597">
          <a:off x="581025" y="2891802"/>
          <a:ext cx="9745009" cy="58054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3000">
              <a:solidFill>
                <a:srgbClr val="FF0000"/>
              </a:solidFill>
            </a:rPr>
            <a:t>Example</a:t>
          </a:r>
          <a:endParaRPr lang="th-TH" sz="30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93343</xdr:rowOff>
    </xdr:from>
    <xdr:ext cx="9745009" cy="58054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E689AB4-2837-DB66-7FAB-F52667B2168E}"/>
            </a:ext>
          </a:extLst>
        </xdr:cNvPr>
        <xdr:cNvSpPr txBox="1"/>
      </xdr:nvSpPr>
      <xdr:spPr>
        <a:xfrm rot="19095880">
          <a:off x="0" y="3169918"/>
          <a:ext cx="9745009" cy="58054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3000">
              <a:solidFill>
                <a:srgbClr val="FF0000"/>
              </a:solidFill>
            </a:rPr>
            <a:t>ไม่ต้องกรอก</a:t>
          </a:r>
          <a:r>
            <a:rPr lang="th-TH" sz="3000" baseline="0">
              <a:solidFill>
                <a:srgbClr val="FF0000"/>
              </a:solidFill>
            </a:rPr>
            <a:t> </a:t>
          </a:r>
          <a:r>
            <a:rPr lang="en-US" sz="3000" baseline="0">
              <a:solidFill>
                <a:srgbClr val="FF0000"/>
              </a:solidFill>
            </a:rPr>
            <a:t>sheet </a:t>
          </a:r>
          <a:r>
            <a:rPr lang="th-TH" sz="3000" baseline="0">
              <a:solidFill>
                <a:srgbClr val="FF0000"/>
              </a:solidFill>
            </a:rPr>
            <a:t>นี้</a:t>
          </a:r>
          <a:endParaRPr lang="th-TH" sz="30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A249-1FAA-4995-8666-1F4681048CFC}">
  <dimension ref="A1:A2"/>
  <sheetViews>
    <sheetView workbookViewId="0">
      <selection activeCell="B11" sqref="B11"/>
    </sheetView>
  </sheetViews>
  <sheetFormatPr defaultRowHeight="14.4" x14ac:dyDescent="0.3"/>
  <sheetData>
    <row r="1" spans="1:1" x14ac:dyDescent="0.3">
      <c r="A1" t="s">
        <v>0</v>
      </c>
    </row>
    <row r="2" spans="1:1" x14ac:dyDescent="0.3">
      <c r="A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5B8D-EC3B-4704-8C57-3F586809D010}">
  <dimension ref="A1:C33"/>
  <sheetViews>
    <sheetView topLeftCell="A12" workbookViewId="0">
      <selection activeCell="B3" sqref="B3"/>
    </sheetView>
  </sheetViews>
  <sheetFormatPr defaultRowHeight="14.4" x14ac:dyDescent="0.3"/>
  <cols>
    <col min="1" max="1" width="35.88671875" bestFit="1" customWidth="1"/>
    <col min="2" max="2" width="49.77734375" customWidth="1"/>
    <col min="3" max="3" width="58.77734375" bestFit="1" customWidth="1"/>
  </cols>
  <sheetData>
    <row r="1" spans="1:3" x14ac:dyDescent="0.3">
      <c r="A1" s="4" t="s">
        <v>2</v>
      </c>
      <c r="B1" s="6" t="s">
        <v>2</v>
      </c>
    </row>
    <row r="2" spans="1:3" x14ac:dyDescent="0.3">
      <c r="A2" s="4" t="s">
        <v>3</v>
      </c>
      <c r="B2" s="10" t="s">
        <v>4</v>
      </c>
    </row>
    <row r="3" spans="1:3" ht="28.8" x14ac:dyDescent="0.3">
      <c r="A3" s="4" t="s">
        <v>5</v>
      </c>
      <c r="B3" s="6" t="s">
        <v>6</v>
      </c>
      <c r="C3" s="1" t="s">
        <v>7</v>
      </c>
    </row>
    <row r="4" spans="1:3" x14ac:dyDescent="0.3">
      <c r="A4" s="4" t="s">
        <v>8</v>
      </c>
      <c r="B4" s="11" t="s">
        <v>9</v>
      </c>
    </row>
    <row r="5" spans="1:3" x14ac:dyDescent="0.3">
      <c r="A5" s="4" t="s">
        <v>10</v>
      </c>
      <c r="B5" s="6" t="s">
        <v>11</v>
      </c>
    </row>
    <row r="6" spans="1:3" x14ac:dyDescent="0.3">
      <c r="A6" s="4" t="s">
        <v>12</v>
      </c>
      <c r="B6" s="6" t="s">
        <v>13</v>
      </c>
    </row>
    <row r="7" spans="1:3" x14ac:dyDescent="0.3">
      <c r="A7" s="4" t="s">
        <v>14</v>
      </c>
      <c r="B7" s="6" t="s">
        <v>15</v>
      </c>
    </row>
    <row r="8" spans="1:3" x14ac:dyDescent="0.3">
      <c r="A8" s="4" t="s">
        <v>16</v>
      </c>
      <c r="B8" s="6" t="s">
        <v>17</v>
      </c>
    </row>
    <row r="9" spans="1:3" x14ac:dyDescent="0.3">
      <c r="A9" s="4" t="s">
        <v>18</v>
      </c>
      <c r="B9" s="6" t="s">
        <v>19</v>
      </c>
    </row>
    <row r="10" spans="1:3" x14ac:dyDescent="0.3">
      <c r="B10" s="7"/>
    </row>
    <row r="11" spans="1:3" x14ac:dyDescent="0.3">
      <c r="B11" s="7"/>
    </row>
    <row r="12" spans="1:3" ht="28.5" customHeight="1" x14ac:dyDescent="0.3">
      <c r="A12" s="24" t="s">
        <v>20</v>
      </c>
      <c r="B12" s="23" t="s">
        <v>21</v>
      </c>
      <c r="C12" s="23"/>
    </row>
    <row r="13" spans="1:3" x14ac:dyDescent="0.3">
      <c r="A13" s="25"/>
      <c r="B13" s="6" t="s">
        <v>22</v>
      </c>
      <c r="C13" s="1" t="s">
        <v>23</v>
      </c>
    </row>
    <row r="14" spans="1:3" x14ac:dyDescent="0.3">
      <c r="A14" s="5" t="s">
        <v>24</v>
      </c>
      <c r="B14" s="9">
        <v>36161</v>
      </c>
      <c r="C14" s="9">
        <v>36526</v>
      </c>
    </row>
    <row r="15" spans="1:3" x14ac:dyDescent="0.3">
      <c r="A15" s="5" t="s">
        <v>25</v>
      </c>
      <c r="B15" s="9">
        <v>36161</v>
      </c>
      <c r="C15" s="9">
        <v>36526</v>
      </c>
    </row>
    <row r="16" spans="1:3" x14ac:dyDescent="0.3">
      <c r="A16" s="5" t="s">
        <v>26</v>
      </c>
      <c r="B16" s="9">
        <v>36161</v>
      </c>
      <c r="C16" s="9">
        <v>36526</v>
      </c>
    </row>
    <row r="17" spans="1:3" x14ac:dyDescent="0.3">
      <c r="A17" s="5" t="s">
        <v>27</v>
      </c>
      <c r="B17" s="9">
        <v>36161</v>
      </c>
      <c r="C17" s="9" t="s">
        <v>28</v>
      </c>
    </row>
    <row r="18" spans="1:3" x14ac:dyDescent="0.3">
      <c r="B18" s="7"/>
    </row>
    <row r="19" spans="1:3" x14ac:dyDescent="0.3">
      <c r="B19" s="7"/>
    </row>
    <row r="20" spans="1:3" x14ac:dyDescent="0.3">
      <c r="B20" s="7"/>
    </row>
    <row r="21" spans="1:3" x14ac:dyDescent="0.3">
      <c r="B21" s="7"/>
    </row>
    <row r="22" spans="1:3" x14ac:dyDescent="0.3">
      <c r="B22" s="7"/>
    </row>
    <row r="23" spans="1:3" x14ac:dyDescent="0.3">
      <c r="B23" s="7"/>
    </row>
    <row r="24" spans="1:3" x14ac:dyDescent="0.3">
      <c r="B24" s="7"/>
    </row>
    <row r="25" spans="1:3" x14ac:dyDescent="0.3">
      <c r="B25" s="8"/>
    </row>
    <row r="26" spans="1:3" x14ac:dyDescent="0.3">
      <c r="B26" s="8"/>
    </row>
    <row r="27" spans="1:3" x14ac:dyDescent="0.3">
      <c r="B27" s="8"/>
    </row>
    <row r="28" spans="1:3" x14ac:dyDescent="0.3">
      <c r="B28" s="8"/>
    </row>
    <row r="29" spans="1:3" x14ac:dyDescent="0.3">
      <c r="B29" s="8"/>
    </row>
    <row r="30" spans="1:3" x14ac:dyDescent="0.3">
      <c r="B30" s="8"/>
    </row>
    <row r="31" spans="1:3" x14ac:dyDescent="0.3">
      <c r="B31" s="8"/>
    </row>
    <row r="32" spans="1:3" x14ac:dyDescent="0.3">
      <c r="B32" s="8"/>
    </row>
    <row r="33" spans="2:2" x14ac:dyDescent="0.3">
      <c r="B33" s="8"/>
    </row>
  </sheetData>
  <mergeCells count="2">
    <mergeCell ref="B12:C12"/>
    <mergeCell ref="A12:A1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D9EE278-AFCD-4D8D-BFF4-2838C24210A5}">
          <x14:formula1>
            <xm:f>Form_Data!$A$1:$A$18</xm:f>
          </x14:formula1>
          <xm:sqref>B3</xm:sqref>
        </x14:dataValidation>
        <x14:dataValidation type="list" allowBlank="1" showInputMessage="1" showErrorMessage="1" xr:uid="{A270E3EB-B2EE-433B-8153-4181B4CB7324}">
          <x14:formula1>
            <xm:f>Form_Data!$C$1:$C$2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1AB3-C428-4415-8C6F-2ABD296FA793}">
  <dimension ref="A1"/>
  <sheetViews>
    <sheetView workbookViewId="0">
      <selection activeCell="S24" sqref="S24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723D-2FED-443A-B1D7-2DF9E1D38822}">
  <dimension ref="A1:E18"/>
  <sheetViews>
    <sheetView workbookViewId="0">
      <selection activeCell="E16" sqref="E16"/>
    </sheetView>
  </sheetViews>
  <sheetFormatPr defaultRowHeight="14.4" x14ac:dyDescent="0.3"/>
  <cols>
    <col min="2" max="4" width="36.6640625" customWidth="1"/>
    <col min="5" max="5" width="66" bestFit="1" customWidth="1"/>
  </cols>
  <sheetData>
    <row r="1" spans="1:5" x14ac:dyDescent="0.3">
      <c r="A1" s="2"/>
      <c r="B1" s="3" t="s">
        <v>29</v>
      </c>
      <c r="C1" s="3" t="s">
        <v>30</v>
      </c>
      <c r="D1" s="3" t="s">
        <v>31</v>
      </c>
      <c r="E1" s="3" t="s">
        <v>32</v>
      </c>
    </row>
    <row r="2" spans="1:5" x14ac:dyDescent="0.3">
      <c r="A2" s="1">
        <v>1</v>
      </c>
      <c r="B2" s="1"/>
      <c r="C2" s="1"/>
      <c r="D2" s="1"/>
      <c r="E2" s="1" t="s">
        <v>33</v>
      </c>
    </row>
    <row r="3" spans="1:5" x14ac:dyDescent="0.3">
      <c r="A3" s="1">
        <v>2</v>
      </c>
      <c r="B3" s="1"/>
      <c r="C3" s="1"/>
      <c r="D3" s="1"/>
      <c r="E3" s="1"/>
    </row>
    <row r="4" spans="1:5" x14ac:dyDescent="0.3">
      <c r="A4" s="1">
        <v>3</v>
      </c>
      <c r="B4" s="1"/>
      <c r="C4" s="1"/>
      <c r="D4" s="1"/>
      <c r="E4" s="1"/>
    </row>
    <row r="5" spans="1:5" x14ac:dyDescent="0.3">
      <c r="A5" s="1">
        <v>4</v>
      </c>
      <c r="B5" s="1"/>
      <c r="C5" s="1"/>
      <c r="D5" s="1"/>
      <c r="E5" s="1"/>
    </row>
    <row r="6" spans="1:5" x14ac:dyDescent="0.3">
      <c r="A6" s="1">
        <v>5</v>
      </c>
      <c r="B6" s="1"/>
      <c r="C6" s="1"/>
      <c r="D6" s="1"/>
      <c r="E6" s="1"/>
    </row>
    <row r="7" spans="1:5" x14ac:dyDescent="0.3">
      <c r="A7" s="1">
        <v>6</v>
      </c>
      <c r="B7" s="1"/>
      <c r="C7" s="1"/>
      <c r="D7" s="1"/>
      <c r="E7" s="1"/>
    </row>
    <row r="8" spans="1:5" x14ac:dyDescent="0.3">
      <c r="A8" s="1">
        <v>7</v>
      </c>
      <c r="B8" s="1"/>
      <c r="C8" s="1"/>
      <c r="D8" s="1"/>
      <c r="E8" s="1"/>
    </row>
    <row r="9" spans="1:5" x14ac:dyDescent="0.3">
      <c r="A9" s="1">
        <v>8</v>
      </c>
      <c r="B9" s="1"/>
      <c r="C9" s="1"/>
      <c r="D9" s="1"/>
      <c r="E9" s="1"/>
    </row>
    <row r="10" spans="1:5" x14ac:dyDescent="0.3">
      <c r="A10" s="1">
        <v>9</v>
      </c>
      <c r="B10" s="1"/>
      <c r="C10" s="1"/>
      <c r="D10" s="1"/>
      <c r="E10" s="1"/>
    </row>
    <row r="11" spans="1:5" x14ac:dyDescent="0.3">
      <c r="A11" s="1">
        <v>10</v>
      </c>
      <c r="B11" s="1"/>
      <c r="C11" s="1"/>
      <c r="D11" s="1"/>
      <c r="E11" s="1"/>
    </row>
    <row r="12" spans="1:5" x14ac:dyDescent="0.3">
      <c r="A12" s="1">
        <v>11</v>
      </c>
      <c r="B12" s="1"/>
      <c r="C12" s="1"/>
      <c r="D12" s="1"/>
      <c r="E12" s="1"/>
    </row>
    <row r="13" spans="1:5" x14ac:dyDescent="0.3">
      <c r="A13" s="1">
        <v>12</v>
      </c>
      <c r="B13" s="1"/>
      <c r="C13" s="1"/>
      <c r="D13" s="1"/>
      <c r="E13" s="1"/>
    </row>
    <row r="14" spans="1:5" x14ac:dyDescent="0.3">
      <c r="A14" s="1">
        <v>13</v>
      </c>
      <c r="B14" s="1"/>
      <c r="C14" s="1"/>
      <c r="D14" s="1"/>
      <c r="E14" s="1"/>
    </row>
    <row r="15" spans="1:5" x14ac:dyDescent="0.3">
      <c r="A15" s="1">
        <v>14</v>
      </c>
      <c r="B15" s="1"/>
      <c r="C15" s="1"/>
      <c r="D15" s="1"/>
      <c r="E15" s="1"/>
    </row>
    <row r="16" spans="1:5" x14ac:dyDescent="0.3">
      <c r="A16" s="1">
        <v>15</v>
      </c>
      <c r="B16" s="1"/>
      <c r="C16" s="1"/>
      <c r="D16" s="1"/>
      <c r="E16" s="1"/>
    </row>
    <row r="17" spans="1:5" x14ac:dyDescent="0.3">
      <c r="A17" s="1">
        <v>16</v>
      </c>
      <c r="B17" s="1"/>
      <c r="C17" s="1"/>
      <c r="D17" s="1"/>
      <c r="E17" s="1"/>
    </row>
    <row r="18" spans="1:5" x14ac:dyDescent="0.3">
      <c r="A18" s="1">
        <v>17</v>
      </c>
      <c r="B18" s="1"/>
      <c r="C18" s="1"/>
      <c r="D18" s="1"/>
      <c r="E1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DED92-69E6-4ABE-A3CA-8FE7FFFDE19C}">
  <dimension ref="A1:F23"/>
  <sheetViews>
    <sheetView workbookViewId="0">
      <selection activeCell="D12" sqref="D12"/>
    </sheetView>
  </sheetViews>
  <sheetFormatPr defaultRowHeight="14.4" x14ac:dyDescent="0.3"/>
  <cols>
    <col min="1" max="1" width="29.21875" customWidth="1"/>
    <col min="2" max="2" width="26" bestFit="1" customWidth="1"/>
    <col min="3" max="3" width="17.88671875" bestFit="1" customWidth="1"/>
    <col min="4" max="4" width="74.44140625" bestFit="1" customWidth="1"/>
    <col min="5" max="5" width="22.109375" bestFit="1" customWidth="1"/>
    <col min="6" max="6" width="21.44140625" bestFit="1" customWidth="1"/>
  </cols>
  <sheetData>
    <row r="1" spans="1:6" x14ac:dyDescent="0.3">
      <c r="A1" s="22" t="s">
        <v>34</v>
      </c>
    </row>
    <row r="2" spans="1:6" x14ac:dyDescent="0.3">
      <c r="A2" s="22" t="s">
        <v>35</v>
      </c>
    </row>
    <row r="6" spans="1:6" ht="20.399999999999999" x14ac:dyDescent="0.3">
      <c r="A6" s="26" t="s">
        <v>36</v>
      </c>
      <c r="B6" s="27"/>
      <c r="C6" s="12"/>
      <c r="D6" s="12"/>
      <c r="E6" s="13"/>
      <c r="F6" s="13"/>
    </row>
    <row r="7" spans="1:6" ht="19.2" x14ac:dyDescent="0.3">
      <c r="A7" s="28" t="s">
        <v>37</v>
      </c>
      <c r="B7" s="27"/>
      <c r="C7" s="12"/>
      <c r="D7" s="12"/>
      <c r="E7" s="13"/>
      <c r="F7" s="13"/>
    </row>
    <row r="8" spans="1:6" ht="16.8" x14ac:dyDescent="0.3">
      <c r="A8" s="14" t="s">
        <v>38</v>
      </c>
      <c r="B8" s="14" t="s">
        <v>39</v>
      </c>
      <c r="C8" s="14" t="s">
        <v>40</v>
      </c>
      <c r="D8" s="14" t="s">
        <v>41</v>
      </c>
      <c r="E8" s="15" t="s">
        <v>42</v>
      </c>
      <c r="F8" s="15" t="s">
        <v>43</v>
      </c>
    </row>
    <row r="9" spans="1:6" ht="33.6" x14ac:dyDescent="0.3">
      <c r="A9" s="12" t="s">
        <v>44</v>
      </c>
      <c r="B9" s="12" t="s">
        <v>45</v>
      </c>
      <c r="C9" s="12" t="s">
        <v>46</v>
      </c>
      <c r="D9" s="12" t="s">
        <v>47</v>
      </c>
      <c r="E9" s="13">
        <v>438</v>
      </c>
      <c r="F9" s="13">
        <v>0</v>
      </c>
    </row>
    <row r="10" spans="1:6" ht="50.4" x14ac:dyDescent="0.3">
      <c r="A10" s="12" t="s">
        <v>48</v>
      </c>
      <c r="B10" s="12" t="s">
        <v>49</v>
      </c>
      <c r="C10" s="12" t="s">
        <v>46</v>
      </c>
      <c r="D10" s="12" t="s">
        <v>50</v>
      </c>
      <c r="E10" s="13">
        <v>22.597999999999999</v>
      </c>
      <c r="F10" s="13">
        <v>0</v>
      </c>
    </row>
    <row r="11" spans="1:6" ht="84" x14ac:dyDescent="0.3">
      <c r="A11" s="12" t="s">
        <v>51</v>
      </c>
      <c r="B11" s="12" t="s">
        <v>52</v>
      </c>
      <c r="C11" s="12" t="s">
        <v>46</v>
      </c>
      <c r="D11" s="12" t="s">
        <v>53</v>
      </c>
      <c r="E11" s="13">
        <v>46.707000000000001</v>
      </c>
      <c r="F11" s="13">
        <v>0</v>
      </c>
    </row>
    <row r="12" spans="1:6" ht="50.4" x14ac:dyDescent="0.3">
      <c r="A12" s="12" t="s">
        <v>54</v>
      </c>
      <c r="B12" s="12" t="s">
        <v>55</v>
      </c>
      <c r="C12" s="12" t="s">
        <v>46</v>
      </c>
      <c r="D12" s="12" t="s">
        <v>56</v>
      </c>
      <c r="E12" s="13">
        <v>0.9</v>
      </c>
      <c r="F12" s="13">
        <v>0</v>
      </c>
    </row>
    <row r="13" spans="1:6" ht="67.2" x14ac:dyDescent="0.3">
      <c r="A13" s="12" t="s">
        <v>57</v>
      </c>
      <c r="B13" s="12" t="s">
        <v>58</v>
      </c>
      <c r="C13" s="12" t="s">
        <v>46</v>
      </c>
      <c r="D13" s="12" t="s">
        <v>59</v>
      </c>
      <c r="E13" s="13">
        <v>416.15264000000002</v>
      </c>
      <c r="F13" s="13">
        <v>0</v>
      </c>
    </row>
    <row r="14" spans="1:6" ht="16.8" x14ac:dyDescent="0.3">
      <c r="A14" s="12" t="s">
        <v>60</v>
      </c>
      <c r="B14" s="12"/>
      <c r="C14" s="17" t="s">
        <v>60</v>
      </c>
      <c r="D14" s="16"/>
      <c r="E14" s="13">
        <v>0</v>
      </c>
      <c r="F14" s="13">
        <v>0</v>
      </c>
    </row>
    <row r="15" spans="1:6" ht="33.6" x14ac:dyDescent="0.3">
      <c r="A15" s="12"/>
      <c r="B15" s="12"/>
      <c r="C15" s="17" t="s">
        <v>61</v>
      </c>
      <c r="D15" s="17" t="s">
        <v>62</v>
      </c>
      <c r="E15" s="13"/>
      <c r="F15" s="13"/>
    </row>
    <row r="16" spans="1:6" ht="16.8" x14ac:dyDescent="0.3">
      <c r="A16" s="12"/>
      <c r="B16" s="12"/>
      <c r="C16" s="17" t="s">
        <v>63</v>
      </c>
      <c r="D16" s="17" t="s">
        <v>64</v>
      </c>
      <c r="E16" s="13"/>
      <c r="F16" s="13"/>
    </row>
    <row r="17" spans="1:6" ht="16.8" x14ac:dyDescent="0.3">
      <c r="A17" s="12"/>
      <c r="B17" s="12"/>
      <c r="C17" s="17" t="s">
        <v>65</v>
      </c>
      <c r="D17" s="17" t="s">
        <v>64</v>
      </c>
      <c r="E17" s="13"/>
      <c r="F17" s="13"/>
    </row>
    <row r="18" spans="1:6" ht="16.8" x14ac:dyDescent="0.3">
      <c r="A18" s="12"/>
      <c r="B18" s="12"/>
      <c r="C18" s="18" t="s">
        <v>66</v>
      </c>
      <c r="D18" s="16"/>
      <c r="E18" s="19">
        <f>SUM(E9:E14)</f>
        <v>924.35763999999995</v>
      </c>
      <c r="F18" s="19">
        <v>0</v>
      </c>
    </row>
    <row r="19" spans="1:6" ht="16.8" x14ac:dyDescent="0.3">
      <c r="A19" s="12"/>
      <c r="B19" s="12"/>
      <c r="C19" s="12"/>
      <c r="D19" s="12"/>
      <c r="E19" s="13"/>
      <c r="F19" s="13"/>
    </row>
    <row r="20" spans="1:6" ht="16.8" x14ac:dyDescent="0.3">
      <c r="A20" s="17" t="s">
        <v>67</v>
      </c>
      <c r="B20" s="12"/>
      <c r="C20" s="12"/>
      <c r="D20" s="12"/>
      <c r="E20" s="13"/>
      <c r="F20" s="13"/>
    </row>
    <row r="21" spans="1:6" ht="16.8" x14ac:dyDescent="0.3">
      <c r="A21" s="29" t="s">
        <v>68</v>
      </c>
      <c r="B21" s="29"/>
      <c r="C21" s="29"/>
      <c r="D21" s="29"/>
      <c r="E21" s="30"/>
      <c r="F21" s="30"/>
    </row>
    <row r="22" spans="1:6" ht="16.8" x14ac:dyDescent="0.3">
      <c r="A22" s="29" t="s">
        <v>69</v>
      </c>
      <c r="B22" s="29"/>
      <c r="C22" s="29"/>
      <c r="D22" s="29"/>
      <c r="E22" s="30"/>
      <c r="F22" s="30"/>
    </row>
    <row r="23" spans="1:6" ht="16.8" x14ac:dyDescent="0.3">
      <c r="A23" s="20"/>
      <c r="B23" s="20"/>
      <c r="C23" s="20"/>
      <c r="D23" s="20"/>
      <c r="E23" s="21"/>
      <c r="F23" s="21"/>
    </row>
  </sheetData>
  <mergeCells count="4">
    <mergeCell ref="A6:B6"/>
    <mergeCell ref="A7:B7"/>
    <mergeCell ref="A21:F21"/>
    <mergeCell ref="A22:F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C7990-768F-4C76-B266-7599554E0F34}">
  <dimension ref="A1:F23"/>
  <sheetViews>
    <sheetView tabSelected="1" workbookViewId="0">
      <selection activeCell="D24" sqref="D24"/>
    </sheetView>
  </sheetViews>
  <sheetFormatPr defaultRowHeight="14.4" x14ac:dyDescent="0.3"/>
  <cols>
    <col min="1" max="1" width="29.21875" customWidth="1"/>
    <col min="2" max="2" width="26" bestFit="1" customWidth="1"/>
    <col min="3" max="3" width="17.88671875" bestFit="1" customWidth="1"/>
    <col min="4" max="4" width="74.44140625" bestFit="1" customWidth="1"/>
    <col min="5" max="5" width="22.109375" bestFit="1" customWidth="1"/>
    <col min="6" max="6" width="21.44140625" bestFit="1" customWidth="1"/>
  </cols>
  <sheetData>
    <row r="1" spans="1:6" x14ac:dyDescent="0.3">
      <c r="A1" s="22" t="s">
        <v>34</v>
      </c>
    </row>
    <row r="2" spans="1:6" x14ac:dyDescent="0.3">
      <c r="A2" s="22" t="s">
        <v>35</v>
      </c>
    </row>
    <row r="6" spans="1:6" ht="20.399999999999999" x14ac:dyDescent="0.3">
      <c r="A6" s="26" t="s">
        <v>36</v>
      </c>
      <c r="B6" s="27"/>
      <c r="C6" s="12"/>
      <c r="D6" s="12"/>
      <c r="E6" s="13"/>
      <c r="F6" s="13"/>
    </row>
    <row r="7" spans="1:6" ht="19.2" x14ac:dyDescent="0.3">
      <c r="A7" s="28" t="s">
        <v>37</v>
      </c>
      <c r="B7" s="27"/>
      <c r="C7" s="12"/>
      <c r="D7" s="12"/>
      <c r="E7" s="13"/>
      <c r="F7" s="13"/>
    </row>
    <row r="8" spans="1:6" ht="16.8" x14ac:dyDescent="0.3">
      <c r="A8" s="14" t="s">
        <v>38</v>
      </c>
      <c r="B8" s="14" t="s">
        <v>39</v>
      </c>
      <c r="C8" s="14" t="s">
        <v>40</v>
      </c>
      <c r="D8" s="14" t="s">
        <v>41</v>
      </c>
      <c r="E8" s="15" t="s">
        <v>42</v>
      </c>
      <c r="F8" s="15" t="s">
        <v>43</v>
      </c>
    </row>
    <row r="9" spans="1:6" ht="33.6" x14ac:dyDescent="0.3">
      <c r="A9" s="12" t="s">
        <v>44</v>
      </c>
      <c r="B9" s="12" t="s">
        <v>45</v>
      </c>
      <c r="C9" s="12" t="s">
        <v>46</v>
      </c>
      <c r="D9" s="12" t="s">
        <v>47</v>
      </c>
      <c r="E9" s="13">
        <v>438</v>
      </c>
      <c r="F9" s="13">
        <v>0</v>
      </c>
    </row>
    <row r="10" spans="1:6" ht="50.4" x14ac:dyDescent="0.3">
      <c r="A10" s="12" t="s">
        <v>48</v>
      </c>
      <c r="B10" s="12" t="s">
        <v>49</v>
      </c>
      <c r="C10" s="12" t="s">
        <v>46</v>
      </c>
      <c r="D10" s="12" t="s">
        <v>50</v>
      </c>
      <c r="E10" s="13">
        <v>22.597999999999999</v>
      </c>
      <c r="F10" s="13">
        <v>0</v>
      </c>
    </row>
    <row r="11" spans="1:6" ht="84" x14ac:dyDescent="0.3">
      <c r="A11" s="12" t="s">
        <v>51</v>
      </c>
      <c r="B11" s="12" t="s">
        <v>52</v>
      </c>
      <c r="C11" s="12" t="s">
        <v>46</v>
      </c>
      <c r="D11" s="12" t="s">
        <v>53</v>
      </c>
      <c r="E11" s="13">
        <v>46.707000000000001</v>
      </c>
      <c r="F11" s="13">
        <v>0</v>
      </c>
    </row>
    <row r="12" spans="1:6" ht="50.4" x14ac:dyDescent="0.3">
      <c r="A12" s="12" t="s">
        <v>54</v>
      </c>
      <c r="B12" s="12" t="s">
        <v>55</v>
      </c>
      <c r="C12" s="12" t="s">
        <v>46</v>
      </c>
      <c r="D12" s="12" t="s">
        <v>56</v>
      </c>
      <c r="E12" s="13">
        <v>0.9</v>
      </c>
      <c r="F12" s="13">
        <v>0</v>
      </c>
    </row>
    <row r="13" spans="1:6" ht="67.2" x14ac:dyDescent="0.3">
      <c r="A13" s="12" t="s">
        <v>57</v>
      </c>
      <c r="B13" s="12" t="s">
        <v>58</v>
      </c>
      <c r="C13" s="12" t="s">
        <v>46</v>
      </c>
      <c r="D13" s="12" t="s">
        <v>59</v>
      </c>
      <c r="E13" s="13">
        <v>416.15264000000002</v>
      </c>
      <c r="F13" s="13">
        <v>0</v>
      </c>
    </row>
    <row r="14" spans="1:6" ht="16.8" x14ac:dyDescent="0.3">
      <c r="A14" s="12" t="s">
        <v>60</v>
      </c>
      <c r="B14" s="12"/>
      <c r="C14" s="17" t="s">
        <v>60</v>
      </c>
      <c r="D14" s="16"/>
      <c r="E14" s="13">
        <v>0</v>
      </c>
      <c r="F14" s="13">
        <v>0</v>
      </c>
    </row>
    <row r="15" spans="1:6" ht="33.6" x14ac:dyDescent="0.3">
      <c r="A15" s="12"/>
      <c r="B15" s="12"/>
      <c r="C15" s="17" t="s">
        <v>61</v>
      </c>
      <c r="D15" s="17" t="s">
        <v>62</v>
      </c>
      <c r="E15" s="13"/>
      <c r="F15" s="13"/>
    </row>
    <row r="16" spans="1:6" ht="16.8" x14ac:dyDescent="0.3">
      <c r="A16" s="12"/>
      <c r="B16" s="12"/>
      <c r="C16" s="17" t="s">
        <v>63</v>
      </c>
      <c r="D16" s="17" t="s">
        <v>64</v>
      </c>
      <c r="E16" s="13"/>
      <c r="F16" s="13"/>
    </row>
    <row r="17" spans="1:6" ht="16.8" x14ac:dyDescent="0.3">
      <c r="A17" s="12"/>
      <c r="B17" s="12"/>
      <c r="C17" s="17" t="s">
        <v>65</v>
      </c>
      <c r="D17" s="17" t="s">
        <v>64</v>
      </c>
      <c r="E17" s="13"/>
      <c r="F17" s="13"/>
    </row>
    <row r="18" spans="1:6" ht="16.8" x14ac:dyDescent="0.3">
      <c r="A18" s="12"/>
      <c r="B18" s="12"/>
      <c r="C18" s="18" t="s">
        <v>66</v>
      </c>
      <c r="D18" s="16"/>
      <c r="E18" s="19">
        <f>SUM(E9:E14)</f>
        <v>924.35763999999995</v>
      </c>
      <c r="F18" s="19">
        <v>0</v>
      </c>
    </row>
    <row r="19" spans="1:6" ht="16.8" x14ac:dyDescent="0.3">
      <c r="A19" s="12"/>
      <c r="B19" s="12"/>
      <c r="C19" s="12"/>
      <c r="D19" s="12"/>
      <c r="E19" s="13"/>
      <c r="F19" s="13"/>
    </row>
    <row r="20" spans="1:6" ht="16.8" x14ac:dyDescent="0.3">
      <c r="A20" s="17" t="s">
        <v>67</v>
      </c>
      <c r="B20" s="12"/>
      <c r="C20" s="12"/>
      <c r="D20" s="12"/>
      <c r="E20" s="13"/>
      <c r="F20" s="13"/>
    </row>
    <row r="21" spans="1:6" ht="16.8" x14ac:dyDescent="0.3">
      <c r="A21" s="29" t="s">
        <v>68</v>
      </c>
      <c r="B21" s="29"/>
      <c r="C21" s="29"/>
      <c r="D21" s="29"/>
      <c r="E21" s="30"/>
      <c r="F21" s="30"/>
    </row>
    <row r="22" spans="1:6" ht="16.8" x14ac:dyDescent="0.3">
      <c r="A22" s="29" t="s">
        <v>69</v>
      </c>
      <c r="B22" s="29"/>
      <c r="C22" s="29"/>
      <c r="D22" s="29"/>
      <c r="E22" s="30"/>
      <c r="F22" s="30"/>
    </row>
    <row r="23" spans="1:6" ht="16.8" x14ac:dyDescent="0.3">
      <c r="A23" s="20"/>
      <c r="B23" s="20"/>
      <c r="C23" s="20"/>
      <c r="D23" s="20"/>
      <c r="E23" s="21"/>
      <c r="F23" s="21"/>
    </row>
  </sheetData>
  <mergeCells count="4">
    <mergeCell ref="A6:B6"/>
    <mergeCell ref="A7:B7"/>
    <mergeCell ref="A21:F21"/>
    <mergeCell ref="A22:F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A5CFA-6E1D-472F-9E69-CA9300495CFB}">
  <dimension ref="A1:F23"/>
  <sheetViews>
    <sheetView workbookViewId="0">
      <selection activeCell="D3" sqref="D3"/>
    </sheetView>
  </sheetViews>
  <sheetFormatPr defaultRowHeight="14.4" x14ac:dyDescent="0.3"/>
  <cols>
    <col min="1" max="1" width="29.21875" customWidth="1"/>
    <col min="2" max="2" width="26" bestFit="1" customWidth="1"/>
    <col min="3" max="3" width="17.88671875" bestFit="1" customWidth="1"/>
    <col min="4" max="4" width="74.44140625" bestFit="1" customWidth="1"/>
    <col min="5" max="5" width="22.109375" bestFit="1" customWidth="1"/>
    <col min="6" max="6" width="21.44140625" bestFit="1" customWidth="1"/>
  </cols>
  <sheetData>
    <row r="1" spans="1:6" x14ac:dyDescent="0.3">
      <c r="A1" s="22" t="s">
        <v>34</v>
      </c>
    </row>
    <row r="2" spans="1:6" x14ac:dyDescent="0.3">
      <c r="A2" s="22" t="s">
        <v>35</v>
      </c>
    </row>
    <row r="6" spans="1:6" ht="20.399999999999999" x14ac:dyDescent="0.3">
      <c r="A6" s="26" t="s">
        <v>36</v>
      </c>
      <c r="B6" s="27"/>
      <c r="C6" s="12"/>
      <c r="D6" s="12"/>
      <c r="E6" s="13"/>
      <c r="F6" s="13"/>
    </row>
    <row r="7" spans="1:6" ht="19.2" x14ac:dyDescent="0.3">
      <c r="A7" s="28" t="s">
        <v>37</v>
      </c>
      <c r="B7" s="27"/>
      <c r="C7" s="12"/>
      <c r="D7" s="12"/>
      <c r="E7" s="13"/>
      <c r="F7" s="13"/>
    </row>
    <row r="8" spans="1:6" ht="16.8" x14ac:dyDescent="0.3">
      <c r="A8" s="14" t="s">
        <v>38</v>
      </c>
      <c r="B8" s="14" t="s">
        <v>39</v>
      </c>
      <c r="C8" s="14" t="s">
        <v>40</v>
      </c>
      <c r="D8" s="14" t="s">
        <v>41</v>
      </c>
      <c r="E8" s="15" t="s">
        <v>42</v>
      </c>
      <c r="F8" s="15" t="s">
        <v>43</v>
      </c>
    </row>
    <row r="9" spans="1:6" ht="33.6" x14ac:dyDescent="0.3">
      <c r="A9" s="12" t="s">
        <v>44</v>
      </c>
      <c r="B9" s="12" t="s">
        <v>45</v>
      </c>
      <c r="C9" s="12" t="s">
        <v>46</v>
      </c>
      <c r="D9" s="12" t="s">
        <v>47</v>
      </c>
      <c r="E9" s="13">
        <v>438</v>
      </c>
      <c r="F9" s="13">
        <v>0</v>
      </c>
    </row>
    <row r="10" spans="1:6" ht="50.4" x14ac:dyDescent="0.3">
      <c r="A10" s="12" t="s">
        <v>48</v>
      </c>
      <c r="B10" s="12" t="s">
        <v>49</v>
      </c>
      <c r="C10" s="12" t="s">
        <v>46</v>
      </c>
      <c r="D10" s="12" t="s">
        <v>50</v>
      </c>
      <c r="E10" s="13">
        <v>22.597999999999999</v>
      </c>
      <c r="F10" s="13">
        <v>0</v>
      </c>
    </row>
    <row r="11" spans="1:6" ht="84" x14ac:dyDescent="0.3">
      <c r="A11" s="12" t="s">
        <v>51</v>
      </c>
      <c r="B11" s="12" t="s">
        <v>52</v>
      </c>
      <c r="C11" s="12" t="s">
        <v>46</v>
      </c>
      <c r="D11" s="12" t="s">
        <v>53</v>
      </c>
      <c r="E11" s="13">
        <v>46.707000000000001</v>
      </c>
      <c r="F11" s="13">
        <v>0</v>
      </c>
    </row>
    <row r="12" spans="1:6" ht="50.4" x14ac:dyDescent="0.3">
      <c r="A12" s="12" t="s">
        <v>54</v>
      </c>
      <c r="B12" s="12" t="s">
        <v>55</v>
      </c>
      <c r="C12" s="12" t="s">
        <v>46</v>
      </c>
      <c r="D12" s="12" t="s">
        <v>56</v>
      </c>
      <c r="E12" s="13">
        <v>0.9</v>
      </c>
      <c r="F12" s="13">
        <v>0</v>
      </c>
    </row>
    <row r="13" spans="1:6" ht="67.2" x14ac:dyDescent="0.3">
      <c r="A13" s="12" t="s">
        <v>57</v>
      </c>
      <c r="B13" s="12" t="s">
        <v>58</v>
      </c>
      <c r="C13" s="12" t="s">
        <v>46</v>
      </c>
      <c r="D13" s="12" t="s">
        <v>59</v>
      </c>
      <c r="E13" s="13">
        <v>416.15264000000002</v>
      </c>
      <c r="F13" s="13">
        <v>0</v>
      </c>
    </row>
    <row r="14" spans="1:6" ht="16.8" x14ac:dyDescent="0.3">
      <c r="A14" s="12" t="s">
        <v>60</v>
      </c>
      <c r="B14" s="12"/>
      <c r="C14" s="17" t="s">
        <v>60</v>
      </c>
      <c r="D14" s="16"/>
      <c r="E14" s="13">
        <v>0</v>
      </c>
      <c r="F14" s="13">
        <v>0</v>
      </c>
    </row>
    <row r="15" spans="1:6" ht="33.6" x14ac:dyDescent="0.3">
      <c r="A15" s="12"/>
      <c r="B15" s="12"/>
      <c r="C15" s="17" t="s">
        <v>61</v>
      </c>
      <c r="D15" s="17" t="s">
        <v>62</v>
      </c>
      <c r="E15" s="13"/>
      <c r="F15" s="13"/>
    </row>
    <row r="16" spans="1:6" ht="16.8" x14ac:dyDescent="0.3">
      <c r="A16" s="12"/>
      <c r="B16" s="12"/>
      <c r="C16" s="17" t="s">
        <v>63</v>
      </c>
      <c r="D16" s="17" t="s">
        <v>64</v>
      </c>
      <c r="E16" s="13"/>
      <c r="F16" s="13"/>
    </row>
    <row r="17" spans="1:6" ht="16.8" x14ac:dyDescent="0.3">
      <c r="A17" s="12"/>
      <c r="B17" s="12"/>
      <c r="C17" s="17" t="s">
        <v>65</v>
      </c>
      <c r="D17" s="17" t="s">
        <v>64</v>
      </c>
      <c r="E17" s="13"/>
      <c r="F17" s="13"/>
    </row>
    <row r="18" spans="1:6" ht="16.8" x14ac:dyDescent="0.3">
      <c r="A18" s="12"/>
      <c r="B18" s="12"/>
      <c r="C18" s="18" t="s">
        <v>66</v>
      </c>
      <c r="D18" s="16"/>
      <c r="E18" s="19">
        <f>SUM(E9:E14)</f>
        <v>924.35763999999995</v>
      </c>
      <c r="F18" s="19">
        <v>0</v>
      </c>
    </row>
    <row r="19" spans="1:6" ht="16.8" x14ac:dyDescent="0.3">
      <c r="A19" s="12"/>
      <c r="B19" s="12"/>
      <c r="C19" s="12"/>
      <c r="D19" s="12"/>
      <c r="E19" s="13"/>
      <c r="F19" s="13"/>
    </row>
    <row r="20" spans="1:6" ht="16.8" x14ac:dyDescent="0.3">
      <c r="A20" s="17" t="s">
        <v>67</v>
      </c>
      <c r="B20" s="12"/>
      <c r="C20" s="12"/>
      <c r="D20" s="12"/>
      <c r="E20" s="13"/>
      <c r="F20" s="13"/>
    </row>
    <row r="21" spans="1:6" ht="16.8" x14ac:dyDescent="0.3">
      <c r="A21" s="29" t="s">
        <v>68</v>
      </c>
      <c r="B21" s="29"/>
      <c r="C21" s="29"/>
      <c r="D21" s="29"/>
      <c r="E21" s="30"/>
      <c r="F21" s="30"/>
    </row>
    <row r="22" spans="1:6" ht="16.8" x14ac:dyDescent="0.3">
      <c r="A22" s="29" t="s">
        <v>69</v>
      </c>
      <c r="B22" s="29"/>
      <c r="C22" s="29"/>
      <c r="D22" s="29"/>
      <c r="E22" s="30"/>
      <c r="F22" s="30"/>
    </row>
    <row r="23" spans="1:6" ht="16.8" x14ac:dyDescent="0.3">
      <c r="A23" s="20"/>
      <c r="B23" s="20"/>
      <c r="C23" s="20"/>
      <c r="D23" s="20"/>
      <c r="E23" s="21"/>
      <c r="F23" s="21"/>
    </row>
  </sheetData>
  <mergeCells count="4">
    <mergeCell ref="A6:B6"/>
    <mergeCell ref="A7:B7"/>
    <mergeCell ref="A21:F21"/>
    <mergeCell ref="A22:F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0070-B6F0-4477-BC80-8A01C725ECBA}">
  <dimension ref="A1:F23"/>
  <sheetViews>
    <sheetView workbookViewId="0">
      <selection activeCell="B25" sqref="B25"/>
    </sheetView>
  </sheetViews>
  <sheetFormatPr defaultRowHeight="14.4" x14ac:dyDescent="0.3"/>
  <cols>
    <col min="1" max="1" width="29.21875" customWidth="1"/>
    <col min="2" max="2" width="26" bestFit="1" customWidth="1"/>
    <col min="3" max="3" width="17.88671875" bestFit="1" customWidth="1"/>
    <col min="4" max="4" width="74.44140625" bestFit="1" customWidth="1"/>
    <col min="5" max="5" width="22.109375" bestFit="1" customWidth="1"/>
    <col min="6" max="6" width="21.44140625" bestFit="1" customWidth="1"/>
  </cols>
  <sheetData>
    <row r="1" spans="1:6" x14ac:dyDescent="0.3">
      <c r="A1" s="22" t="s">
        <v>34</v>
      </c>
    </row>
    <row r="2" spans="1:6" x14ac:dyDescent="0.3">
      <c r="A2" s="22" t="s">
        <v>35</v>
      </c>
    </row>
    <row r="6" spans="1:6" ht="20.399999999999999" x14ac:dyDescent="0.3">
      <c r="A6" s="26" t="s">
        <v>36</v>
      </c>
      <c r="B6" s="27"/>
      <c r="C6" s="12"/>
      <c r="D6" s="12"/>
      <c r="E6" s="13"/>
      <c r="F6" s="13"/>
    </row>
    <row r="7" spans="1:6" ht="19.2" x14ac:dyDescent="0.3">
      <c r="A7" s="28" t="s">
        <v>37</v>
      </c>
      <c r="B7" s="27"/>
      <c r="C7" s="12"/>
      <c r="D7" s="12"/>
      <c r="E7" s="13"/>
      <c r="F7" s="13"/>
    </row>
    <row r="8" spans="1:6" ht="16.8" x14ac:dyDescent="0.3">
      <c r="A8" s="14" t="s">
        <v>38</v>
      </c>
      <c r="B8" s="14" t="s">
        <v>39</v>
      </c>
      <c r="C8" s="14" t="s">
        <v>40</v>
      </c>
      <c r="D8" s="14" t="s">
        <v>41</v>
      </c>
      <c r="E8" s="15" t="s">
        <v>42</v>
      </c>
      <c r="F8" s="15" t="s">
        <v>43</v>
      </c>
    </row>
    <row r="9" spans="1:6" ht="33.6" x14ac:dyDescent="0.3">
      <c r="A9" s="12" t="s">
        <v>44</v>
      </c>
      <c r="B9" s="12" t="s">
        <v>45</v>
      </c>
      <c r="C9" s="12" t="s">
        <v>46</v>
      </c>
      <c r="D9" s="12" t="s">
        <v>47</v>
      </c>
      <c r="E9" s="13">
        <v>438</v>
      </c>
      <c r="F9" s="13">
        <v>0</v>
      </c>
    </row>
    <row r="10" spans="1:6" ht="50.4" x14ac:dyDescent="0.3">
      <c r="A10" s="12" t="s">
        <v>48</v>
      </c>
      <c r="B10" s="12" t="s">
        <v>49</v>
      </c>
      <c r="C10" s="12" t="s">
        <v>46</v>
      </c>
      <c r="D10" s="12" t="s">
        <v>50</v>
      </c>
      <c r="E10" s="13">
        <v>22.597999999999999</v>
      </c>
      <c r="F10" s="13">
        <v>0</v>
      </c>
    </row>
    <row r="11" spans="1:6" ht="84" x14ac:dyDescent="0.3">
      <c r="A11" s="12" t="s">
        <v>51</v>
      </c>
      <c r="B11" s="12" t="s">
        <v>52</v>
      </c>
      <c r="C11" s="12" t="s">
        <v>46</v>
      </c>
      <c r="D11" s="12" t="s">
        <v>53</v>
      </c>
      <c r="E11" s="13">
        <v>46.707000000000001</v>
      </c>
      <c r="F11" s="13">
        <v>0</v>
      </c>
    </row>
    <row r="12" spans="1:6" ht="50.4" x14ac:dyDescent="0.3">
      <c r="A12" s="12" t="s">
        <v>54</v>
      </c>
      <c r="B12" s="12" t="s">
        <v>55</v>
      </c>
      <c r="C12" s="12" t="s">
        <v>46</v>
      </c>
      <c r="D12" s="12" t="s">
        <v>56</v>
      </c>
      <c r="E12" s="13">
        <v>0.9</v>
      </c>
      <c r="F12" s="13">
        <v>0</v>
      </c>
    </row>
    <row r="13" spans="1:6" ht="67.2" x14ac:dyDescent="0.3">
      <c r="A13" s="12" t="s">
        <v>57</v>
      </c>
      <c r="B13" s="12" t="s">
        <v>58</v>
      </c>
      <c r="C13" s="12" t="s">
        <v>46</v>
      </c>
      <c r="D13" s="12" t="s">
        <v>59</v>
      </c>
      <c r="E13" s="13">
        <v>416.15264000000002</v>
      </c>
      <c r="F13" s="13">
        <v>0</v>
      </c>
    </row>
    <row r="14" spans="1:6" ht="16.8" x14ac:dyDescent="0.3">
      <c r="A14" s="12" t="s">
        <v>60</v>
      </c>
      <c r="B14" s="12"/>
      <c r="C14" s="17" t="s">
        <v>60</v>
      </c>
      <c r="D14" s="16"/>
      <c r="E14" s="13">
        <v>0</v>
      </c>
      <c r="F14" s="13">
        <v>0</v>
      </c>
    </row>
    <row r="15" spans="1:6" ht="33.6" x14ac:dyDescent="0.3">
      <c r="A15" s="12"/>
      <c r="B15" s="12"/>
      <c r="C15" s="17" t="s">
        <v>61</v>
      </c>
      <c r="D15" s="17" t="s">
        <v>62</v>
      </c>
      <c r="E15" s="13"/>
      <c r="F15" s="13"/>
    </row>
    <row r="16" spans="1:6" ht="16.8" x14ac:dyDescent="0.3">
      <c r="A16" s="12"/>
      <c r="B16" s="12"/>
      <c r="C16" s="17" t="s">
        <v>63</v>
      </c>
      <c r="D16" s="17" t="s">
        <v>64</v>
      </c>
      <c r="E16" s="13"/>
      <c r="F16" s="13"/>
    </row>
    <row r="17" spans="1:6" ht="16.8" x14ac:dyDescent="0.3">
      <c r="A17" s="12"/>
      <c r="B17" s="12"/>
      <c r="C17" s="17" t="s">
        <v>65</v>
      </c>
      <c r="D17" s="17" t="s">
        <v>64</v>
      </c>
      <c r="E17" s="13"/>
      <c r="F17" s="13"/>
    </row>
    <row r="18" spans="1:6" ht="16.8" x14ac:dyDescent="0.3">
      <c r="A18" s="12"/>
      <c r="B18" s="12"/>
      <c r="C18" s="18" t="s">
        <v>66</v>
      </c>
      <c r="D18" s="16"/>
      <c r="E18" s="19">
        <f>SUM(E9:E14)</f>
        <v>924.35763999999995</v>
      </c>
      <c r="F18" s="19">
        <v>0</v>
      </c>
    </row>
    <row r="19" spans="1:6" ht="16.8" x14ac:dyDescent="0.3">
      <c r="A19" s="12"/>
      <c r="B19" s="12"/>
      <c r="C19" s="12"/>
      <c r="D19" s="12"/>
      <c r="E19" s="13"/>
      <c r="F19" s="13"/>
    </row>
    <row r="20" spans="1:6" ht="16.8" x14ac:dyDescent="0.3">
      <c r="A20" s="17" t="s">
        <v>67</v>
      </c>
      <c r="B20" s="12"/>
      <c r="C20" s="12"/>
      <c r="D20" s="12"/>
      <c r="E20" s="13"/>
      <c r="F20" s="13"/>
    </row>
    <row r="21" spans="1:6" ht="16.8" x14ac:dyDescent="0.3">
      <c r="A21" s="29" t="s">
        <v>68</v>
      </c>
      <c r="B21" s="29"/>
      <c r="C21" s="29"/>
      <c r="D21" s="29"/>
      <c r="E21" s="30"/>
      <c r="F21" s="30"/>
    </row>
    <row r="22" spans="1:6" ht="16.8" x14ac:dyDescent="0.3">
      <c r="A22" s="29" t="s">
        <v>69</v>
      </c>
      <c r="B22" s="29"/>
      <c r="C22" s="29"/>
      <c r="D22" s="29"/>
      <c r="E22" s="30"/>
      <c r="F22" s="30"/>
    </row>
    <row r="23" spans="1:6" ht="16.8" x14ac:dyDescent="0.3">
      <c r="A23" s="20"/>
      <c r="B23" s="20"/>
      <c r="C23" s="20"/>
      <c r="D23" s="20"/>
      <c r="E23" s="21"/>
      <c r="F23" s="21"/>
    </row>
  </sheetData>
  <mergeCells count="4">
    <mergeCell ref="A6:B6"/>
    <mergeCell ref="A7:B7"/>
    <mergeCell ref="A21:F21"/>
    <mergeCell ref="A22:F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2E83-3D95-49C3-ADE7-33EF4C909AAF}">
  <dimension ref="A1:C18"/>
  <sheetViews>
    <sheetView workbookViewId="0">
      <selection activeCell="C24" sqref="C24"/>
    </sheetView>
  </sheetViews>
  <sheetFormatPr defaultRowHeight="14.4" x14ac:dyDescent="0.3"/>
  <cols>
    <col min="1" max="1" width="81.33203125" bestFit="1" customWidth="1"/>
    <col min="3" max="3" width="30.33203125" bestFit="1" customWidth="1"/>
  </cols>
  <sheetData>
    <row r="1" spans="1:3" x14ac:dyDescent="0.3">
      <c r="A1" t="s">
        <v>6</v>
      </c>
      <c r="C1" t="s">
        <v>70</v>
      </c>
    </row>
    <row r="2" spans="1:3" x14ac:dyDescent="0.3">
      <c r="A2" t="s">
        <v>71</v>
      </c>
      <c r="C2" t="s">
        <v>72</v>
      </c>
    </row>
    <row r="3" spans="1:3" x14ac:dyDescent="0.3">
      <c r="A3" t="s">
        <v>73</v>
      </c>
    </row>
    <row r="4" spans="1:3" x14ac:dyDescent="0.3">
      <c r="A4" t="s">
        <v>74</v>
      </c>
    </row>
    <row r="5" spans="1:3" x14ac:dyDescent="0.3">
      <c r="A5" t="s">
        <v>75</v>
      </c>
    </row>
    <row r="6" spans="1:3" x14ac:dyDescent="0.3">
      <c r="A6" t="s">
        <v>76</v>
      </c>
    </row>
    <row r="7" spans="1:3" x14ac:dyDescent="0.3">
      <c r="A7" t="s">
        <v>77</v>
      </c>
    </row>
    <row r="8" spans="1:3" x14ac:dyDescent="0.3">
      <c r="A8" t="s">
        <v>78</v>
      </c>
    </row>
    <row r="9" spans="1:3" x14ac:dyDescent="0.3">
      <c r="A9" t="s">
        <v>79</v>
      </c>
    </row>
    <row r="10" spans="1:3" x14ac:dyDescent="0.3">
      <c r="A10" t="s">
        <v>80</v>
      </c>
    </row>
    <row r="11" spans="1:3" x14ac:dyDescent="0.3">
      <c r="A11" t="s">
        <v>71</v>
      </c>
    </row>
    <row r="12" spans="1:3" x14ac:dyDescent="0.3">
      <c r="A12" t="s">
        <v>81</v>
      </c>
    </row>
    <row r="13" spans="1:3" x14ac:dyDescent="0.3">
      <c r="A13" t="s">
        <v>82</v>
      </c>
    </row>
    <row r="14" spans="1:3" x14ac:dyDescent="0.3">
      <c r="A14" t="s">
        <v>83</v>
      </c>
    </row>
    <row r="15" spans="1:3" x14ac:dyDescent="0.3">
      <c r="A15" t="s">
        <v>84</v>
      </c>
    </row>
    <row r="16" spans="1:3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E6DCDB0211C942A7A73E505300D241" ma:contentTypeVersion="19" ma:contentTypeDescription="Create a new document." ma:contentTypeScope="" ma:versionID="111bb7261ed82bca46854c1c8f8f63d9">
  <xsd:schema xmlns:xsd="http://www.w3.org/2001/XMLSchema" xmlns:xs="http://www.w3.org/2001/XMLSchema" xmlns:p="http://schemas.microsoft.com/office/2006/metadata/properties" xmlns:ns2="08729a56-915c-44dc-85eb-5055c07e7208" xmlns:ns3="56a4229a-6dd9-480a-9673-7db8a2659f05" targetNamespace="http://schemas.microsoft.com/office/2006/metadata/properties" ma:root="true" ma:fieldsID="31f84e53c8a5cc1ca3dd031bee3085c9" ns2:_="" ns3:_="">
    <xsd:import namespace="08729a56-915c-44dc-85eb-5055c07e7208"/>
    <xsd:import namespace="56a4229a-6dd9-480a-9673-7db8a2659f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Status" minOccurs="0"/>
                <xsd:element ref="ns2:Log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29a56-915c-44dc-85eb-5055c07e7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6ecbff1-0762-4908-a920-84720b6976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3" nillable="true" ma:displayName="Custom Text" ma:format="Dropdown" ma:internalName="Status">
      <xsd:simpleType>
        <xsd:restriction base="dms:Text">
          <xsd:maxLength value="255"/>
        </xsd:restriction>
      </xsd:simpleType>
    </xsd:element>
    <xsd:element name="Loging" ma:index="24" nillable="true" ma:displayName="Status" ma:format="Dropdown" ma:internalName="Loging">
      <xsd:simpleType>
        <xsd:restriction base="dms:Choice">
          <xsd:enumeration value="In progress"/>
          <xsd:enumeration value="Done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4229a-6dd9-480a-9673-7db8a2659f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815bfa-d0b5-456c-aa1b-f762428e175a}" ma:internalName="TaxCatchAll" ma:showField="CatchAllData" ma:web="56a4229a-6dd9-480a-9673-7db8a2659f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6F6F9E-9807-4BDE-937D-345C522224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8857D5-239C-4FD9-8C34-BA5875994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729a56-915c-44dc-85eb-5055c07e7208"/>
    <ds:schemaRef ds:uri="56a4229a-6dd9-480a-9673-7db8a2659f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ReadmeFirst</vt:lpstr>
      <vt:lpstr>General Info</vt:lpstr>
      <vt:lpstr>SystemDiagram</vt:lpstr>
      <vt:lpstr>IAM Permission</vt:lpstr>
      <vt:lpstr>ResourceListandCost_POC</vt:lpstr>
      <vt:lpstr>ResourceListandCost_Dev</vt:lpstr>
      <vt:lpstr>ResourceListandCost_QAS</vt:lpstr>
      <vt:lpstr>ResourceListandCost_PRD</vt:lpstr>
      <vt:lpstr>Form_Data</vt:lpstr>
    </vt:vector>
  </TitlesOfParts>
  <Manager/>
  <Company>PTT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Supawat</dc:creator>
  <cp:keywords/>
  <dc:description/>
  <cp:lastModifiedBy>Pachara Suwannasit</cp:lastModifiedBy>
  <cp:revision/>
  <dcterms:created xsi:type="dcterms:W3CDTF">2023-12-15T04:57:02Z</dcterms:created>
  <dcterms:modified xsi:type="dcterms:W3CDTF">2025-03-25T09:55:51Z</dcterms:modified>
  <cp:category/>
  <cp:contentStatus/>
</cp:coreProperties>
</file>