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ttgrp.sharepoint.com/sites/IFMO/Shared Documents/General/Public Cloud Request Form/Azure/PTT Digital Azure/"/>
    </mc:Choice>
  </mc:AlternateContent>
  <xr:revisionPtr revIDLastSave="74" documentId="13_ncr:1_{FC6E44EE-D1AA-4387-888C-3FA7EA472188}" xr6:coauthVersionLast="47" xr6:coauthVersionMax="47" xr10:uidLastSave="{CAF12F9E-7C2D-4678-8E22-D9B033AB7B5A}"/>
  <bookViews>
    <workbookView xWindow="-108" yWindow="-108" windowWidth="23256" windowHeight="12456" activeTab="1" xr2:uid="{14190B1A-FEAD-48E6-BAB5-EEB86626ADB0}"/>
  </bookViews>
  <sheets>
    <sheet name="ReadmeFirst" sheetId="9" r:id="rId1"/>
    <sheet name="General Info" sheetId="1" r:id="rId2"/>
    <sheet name="SystemDiagram" sheetId="8" r:id="rId3"/>
    <sheet name="IAM Permission" sheetId="3" r:id="rId4"/>
    <sheet name="ResourceListandCost_Dev" sheetId="2" r:id="rId5"/>
    <sheet name="ResourceListandCost_SIT" sheetId="6" r:id="rId6"/>
    <sheet name="ResourceListandCost_UAT" sheetId="4" r:id="rId7"/>
    <sheet name="ResourceListandCost_PRD" sheetId="5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5" l="1"/>
  <c r="E18" i="4"/>
  <c r="E18" i="2"/>
  <c r="E18" i="6"/>
</calcChain>
</file>

<file path=xl/sharedStrings.xml><?xml version="1.0" encoding="utf-8"?>
<sst xmlns="http://schemas.openxmlformats.org/spreadsheetml/2006/main" count="194" uniqueCount="62">
  <si>
    <t>ข้อมูลที่เห็นเป็นข้อมูล Example กรุณาตรวจสอบและใส่ข้อมูลของ Application ให้ถูกต้อง</t>
  </si>
  <si>
    <t>ชื่อโครงการ</t>
  </si>
  <si>
    <t>มีการเชื่อมต่อกับ Internal Network หรือไม่</t>
  </si>
  <si>
    <t>SIT</t>
  </si>
  <si>
    <t>UAT</t>
  </si>
  <si>
    <t>Name Surname</t>
  </si>
  <si>
    <t>Email</t>
  </si>
  <si>
    <t>IAM Role</t>
  </si>
  <si>
    <t>Remark</t>
  </si>
  <si>
    <t>กรุณาระบุ requirement เพิ่มเติม เช่น ให้เข้าได้ เฉพาะ Dev หรือทั้ง Dev/Production</t>
  </si>
  <si>
    <t>PTTDIGTIAL จะกำหนดชื่อ Resource Name ตาม Standard และส่งกลับ</t>
  </si>
  <si>
    <t>Microsoft Azure Estimate</t>
  </si>
  <si>
    <t>Example</t>
  </si>
  <si>
    <t>Service category</t>
  </si>
  <si>
    <t>Service type</t>
  </si>
  <si>
    <t>Region</t>
  </si>
  <si>
    <t>Description</t>
  </si>
  <si>
    <t>Estimated monthly cost</t>
  </si>
  <si>
    <t>Estimated upfront cost</t>
  </si>
  <si>
    <t>Compute</t>
  </si>
  <si>
    <t>Azure Kubernetes Service (AKS)</t>
  </si>
  <si>
    <t>Southeast Asia</t>
  </si>
  <si>
    <t>Standard; Cluster management for 1 clusters; 1 D8s v3 (8 vCPUs, 32 GB RAM) x 730 Hours (Pay as you go), Linux; 0 managed OS disks – S4</t>
  </si>
  <si>
    <t>Containers</t>
  </si>
  <si>
    <t>Azure Container Registry</t>
  </si>
  <si>
    <t>Basic Tier, 1 registry x 30 days, 100 GB Extra Storage, Container Build - 1 CPUs x 1 Seconds - Inter Region transfer type, 100 GB outbound data transfer from Southeast Asia to East Asia</t>
  </si>
  <si>
    <t>Storage</t>
  </si>
  <si>
    <t>Storage Accounts</t>
  </si>
  <si>
    <t>Block Blob Storage, General Purpose V2, Hierarchical Namespace, LRS Redundancy, Hot Access Tier, 500 GB Capacity - Pay as you go, 100 x 10,000 Write operations, 100 x 10,000 Read operations, 10 x 10,000 Iterative Read operations, 10 x 100 Iterative Write operations, 1,000 GB Data Retrieval, 1,000 GB Data Write, SFTP disabled, 1,000 GB Index, 1 x 10,000 Other operations</t>
  </si>
  <si>
    <t>Security</t>
  </si>
  <si>
    <t>Key Vault</t>
  </si>
  <si>
    <t>Vault: 300,000 operations, 0 advanced operations, 0 renewals, 0 protected keys, 0 advanced protected keys; Managed HSM Pools: 0 Standard B1 HSM Pool(s) x 730 Hours</t>
  </si>
  <si>
    <t>Databases</t>
  </si>
  <si>
    <t>Azure SQL Database</t>
  </si>
  <si>
    <t>Single Database, vCore, General Purpose, Provisioned, Standard-series (Gen 5), Locally Redundant, 1 - 2 vCore Database(s) x 730 Hours, 32 GB Storage, RA-GRS Backup Storage Redundancy, 0 GB Point-In-Time Restore,  0 x 5 GB Long Term Retention</t>
  </si>
  <si>
    <t>Support</t>
  </si>
  <si>
    <t>Licensing Program</t>
  </si>
  <si>
    <t>Microsoft Customer Agreement (MCA)</t>
  </si>
  <si>
    <t>Billing Account</t>
  </si>
  <si>
    <t/>
  </si>
  <si>
    <t>Billing Profile</t>
  </si>
  <si>
    <t>Total</t>
  </si>
  <si>
    <t>Disclaimer</t>
  </si>
  <si>
    <t>All prices shown are in United States – Dollar ($) USD. This is a summary estimate, not a quote. For up to date pricing information please visit https://azure.microsoft.com/pricing/calculator/</t>
  </si>
  <si>
    <t>This estimate was created at 3/20/2024 10:58:02 AM UTC.</t>
  </si>
  <si>
    <t>นำ Excel ทีได้จาก Azure Price Calculator  https://azure.microsoft.com/en-ca/pricing/calculator/ มาใส่ โดยแยก Environment ที่ต้องการ ตาม Excel Sheet</t>
  </si>
  <si>
    <t>Phase (Environment)</t>
  </si>
  <si>
    <t>Development</t>
  </si>
  <si>
    <t>Production</t>
  </si>
  <si>
    <t>QAS</t>
  </si>
  <si>
    <t>POC</t>
  </si>
  <si>
    <t>Department Owner (Department)</t>
  </si>
  <si>
    <t>ชื่อโครงการ (ApplicationName)</t>
  </si>
  <si>
    <t>Jobcode (JobCode)</t>
  </si>
  <si>
    <t>Project Owner (ApplicationOwner)</t>
  </si>
  <si>
    <t>Project Owner Email (OwnerEmail)</t>
  </si>
  <si>
    <t>Ex. Harry Potter</t>
  </si>
  <si>
    <t>Ex. harry.p@hogwarts.com</t>
  </si>
  <si>
    <t>Ex. IFM/O</t>
  </si>
  <si>
    <t>Ex. 901481000000</t>
  </si>
  <si>
    <t>โปรดระบุข้อมูลจากตัวเลือก</t>
  </si>
  <si>
    <t>กรุณากรอกทุกช่อง ทุก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</si>
</sst>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[$$]#,##0.00"/>
  </numFmts>
  <fonts count="10" x14ac:knownFonts="1">
    <font>
      <sz val="11"/>
      <color theme="1"/>
      <name val="Tahoma"/>
      <family val="2"/>
      <scheme val="minor"/>
    </font>
    <font>
      <i/>
      <sz val="11"/>
      <color theme="2" tint="-0.249977111117893"/>
      <name val="Tahoma"/>
      <family val="2"/>
      <scheme val="minor"/>
    </font>
    <font>
      <i/>
      <sz val="11"/>
      <color rgb="FFFF0000"/>
      <name val="Tahoma"/>
      <family val="2"/>
      <scheme val="minor"/>
    </font>
    <font>
      <i/>
      <sz val="11"/>
      <name val="Tahoma"/>
      <family val="2"/>
      <scheme val="minor"/>
    </font>
    <font>
      <sz val="11"/>
      <name val="Calibri"/>
      <family val="2"/>
    </font>
    <font>
      <sz val="11"/>
      <name val="Segoe UI Light"/>
      <family val="2"/>
    </font>
    <font>
      <b/>
      <sz val="14"/>
      <name val="Segoe UI Light"/>
      <family val="2"/>
    </font>
    <font>
      <b/>
      <sz val="12"/>
      <name val="Segoe UI Light"/>
      <family val="2"/>
    </font>
    <font>
      <b/>
      <sz val="11"/>
      <name val="Segoe UI Light"/>
      <family val="2"/>
    </font>
    <font>
      <i/>
      <sz val="11"/>
      <name val="Segoe U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Font="1" applyAlignment="1">
      <alignment vertical="top" wrapText="1"/>
    </xf>
    <xf numFmtId="188" fontId="5" fillId="0" borderId="0" xfId="1" applyNumberFormat="1" applyFont="1" applyAlignment="1">
      <alignment horizontal="left" vertical="top"/>
    </xf>
    <xf numFmtId="0" fontId="8" fillId="4" borderId="0" xfId="1" applyFont="1" applyFill="1" applyAlignment="1">
      <alignment vertical="top" wrapText="1"/>
    </xf>
    <xf numFmtId="188" fontId="8" fillId="4" borderId="0" xfId="1" applyNumberFormat="1" applyFont="1" applyFill="1" applyAlignment="1">
      <alignment horizontal="left" vertical="top"/>
    </xf>
    <xf numFmtId="0" fontId="5" fillId="0" borderId="4" xfId="1" applyFont="1" applyBorder="1" applyAlignment="1">
      <alignment vertical="top" wrapText="1"/>
    </xf>
    <xf numFmtId="0" fontId="8" fillId="0" borderId="0" xfId="1" applyFont="1" applyAlignment="1">
      <alignment vertical="top" wrapText="1"/>
    </xf>
    <xf numFmtId="0" fontId="8" fillId="0" borderId="4" xfId="1" applyFont="1" applyBorder="1" applyAlignment="1">
      <alignment vertical="top" wrapText="1"/>
    </xf>
    <xf numFmtId="188" fontId="8" fillId="0" borderId="4" xfId="1" applyNumberFormat="1" applyFont="1" applyBorder="1" applyAlignment="1">
      <alignment horizontal="left" vertical="top"/>
    </xf>
    <xf numFmtId="0" fontId="9" fillId="5" borderId="0" xfId="1" applyFont="1" applyFill="1" applyAlignment="1">
      <alignment vertical="top" wrapText="1"/>
    </xf>
    <xf numFmtId="188" fontId="9" fillId="5" borderId="0" xfId="1" applyNumberFormat="1" applyFont="1" applyFill="1" applyAlignment="1">
      <alignment horizontal="left" vertical="top"/>
    </xf>
    <xf numFmtId="0" fontId="2" fillId="0" borderId="0" xfId="0" applyFont="1"/>
    <xf numFmtId="0" fontId="6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0" fontId="7" fillId="0" borderId="0" xfId="1" applyFont="1" applyAlignment="1">
      <alignment vertical="top"/>
    </xf>
    <xf numFmtId="0" fontId="9" fillId="5" borderId="0" xfId="1" applyFont="1" applyFill="1" applyAlignment="1">
      <alignment vertical="top" wrapText="1"/>
    </xf>
    <xf numFmtId="188" fontId="9" fillId="5" borderId="0" xfId="1" applyNumberFormat="1" applyFont="1" applyFill="1" applyAlignment="1">
      <alignment horizontal="left" vertical="top"/>
    </xf>
    <xf numFmtId="0" fontId="0" fillId="3" borderId="2" xfId="0" applyFill="1" applyBorder="1" applyAlignment="1">
      <alignment horizontal="left" vertical="center"/>
    </xf>
    <xf numFmtId="0" fontId="3" fillId="0" borderId="1" xfId="0" applyFont="1" applyBorder="1" applyAlignment="1">
      <alignment horizont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5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</cellXfs>
  <cellStyles count="2">
    <cellStyle name="Normal" xfId="0" builtinId="0"/>
    <cellStyle name="Normal 2" xfId="1" xr:uid="{EDE69F6B-6FE9-49D1-AC88-466FCB7F3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619125</xdr:colOff>
      <xdr:row>19</xdr:row>
      <xdr:rowOff>154801</xdr:rowOff>
    </xdr:from>
    <xdr:ext cx="9745009" cy="55669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75341E-90C8-4C13-9F57-127483AED221}"/>
            </a:ext>
          </a:extLst>
        </xdr:cNvPr>
        <xdr:cNvSpPr txBox="1"/>
      </xdr:nvSpPr>
      <xdr:spPr>
        <a:xfrm>
          <a:off x="619125" y="4498201"/>
          <a:ext cx="9745009" cy="556691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th-TH" sz="3000">
              <a:solidFill>
                <a:srgbClr val="FF0000"/>
              </a:solidFill>
            </a:rPr>
            <a:t>กรุณากรอก</a:t>
          </a:r>
          <a:r>
            <a:rPr lang="th-TH" sz="3000" baseline="0">
              <a:solidFill>
                <a:srgbClr val="FF0000"/>
              </a:solidFill>
            </a:rPr>
            <a:t>ทุกช่อง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2</xdr:row>
      <xdr:rowOff>47625</xdr:rowOff>
    </xdr:from>
    <xdr:to>
      <xdr:col>14</xdr:col>
      <xdr:colOff>419100</xdr:colOff>
      <xdr:row>34</xdr:row>
      <xdr:rowOff>155460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6CB137-8062-44F3-8C0D-ACB70B961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409575"/>
          <a:ext cx="8686800" cy="5899035"/>
        </a:xfrm>
        <a:prstGeom prst="rect">
          <a:avLst/>
        </a:prstGeom>
      </xdr:spPr>
    </xdr:pic>
    <xdr:clientData/>
  </xdr:twoCellAnchor>
  <xdr:oneCellAnchor>
    <xdr:from>
      <xdr:col>0</xdr:col>
      <xdr:colOff>581025</xdr:colOff>
      <xdr:row>15</xdr:row>
      <xdr:rowOff>177177</xdr:rowOff>
    </xdr:from>
    <xdr:ext cx="9745009" cy="580544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3CA1170-F6C2-4763-9B46-529756D9DFFB}"/>
            </a:ext>
          </a:extLst>
        </xdr:cNvPr>
        <xdr:cNvSpPr txBox="1"/>
      </xdr:nvSpPr>
      <xdr:spPr>
        <a:xfrm rot="19354597">
          <a:off x="581025" y="2891802"/>
          <a:ext cx="9745009" cy="58054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3000">
              <a:solidFill>
                <a:srgbClr val="FF0000"/>
              </a:solidFill>
            </a:rPr>
            <a:t>Example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466726</xdr:colOff>
      <xdr:row>10</xdr:row>
      <xdr:rowOff>472399</xdr:rowOff>
    </xdr:from>
    <xdr:ext cx="9745009" cy="58054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C598976-4D60-454C-BC09-62C9C200CE93}"/>
            </a:ext>
          </a:extLst>
        </xdr:cNvPr>
        <xdr:cNvSpPr txBox="1"/>
      </xdr:nvSpPr>
      <xdr:spPr>
        <a:xfrm rot="19354597">
          <a:off x="2695576" y="2901274"/>
          <a:ext cx="9745009" cy="58054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3000">
              <a:solidFill>
                <a:srgbClr val="FF0000"/>
              </a:solidFill>
            </a:rPr>
            <a:t>Example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1962151</xdr:colOff>
      <xdr:row>10</xdr:row>
      <xdr:rowOff>914401</xdr:rowOff>
    </xdr:from>
    <xdr:ext cx="9745009" cy="58054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6EAA2C-7CB1-47C0-B627-2C759CD49101}"/>
            </a:ext>
          </a:extLst>
        </xdr:cNvPr>
        <xdr:cNvSpPr txBox="1"/>
      </xdr:nvSpPr>
      <xdr:spPr>
        <a:xfrm rot="19354597">
          <a:off x="1962151" y="3343276"/>
          <a:ext cx="9745009" cy="58054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3000">
              <a:solidFill>
                <a:srgbClr val="FF0000"/>
              </a:solidFill>
            </a:rPr>
            <a:t>Example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1333500</xdr:colOff>
      <xdr:row>10</xdr:row>
      <xdr:rowOff>866775</xdr:rowOff>
    </xdr:from>
    <xdr:ext cx="9745009" cy="58054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C9C62D-9AD5-468E-809E-FE9D3AB9FD0A}"/>
            </a:ext>
          </a:extLst>
        </xdr:cNvPr>
        <xdr:cNvSpPr txBox="1"/>
      </xdr:nvSpPr>
      <xdr:spPr>
        <a:xfrm rot="19354597">
          <a:off x="1333500" y="3295650"/>
          <a:ext cx="9745009" cy="58054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3000">
              <a:solidFill>
                <a:srgbClr val="FF0000"/>
              </a:solidFill>
            </a:rPr>
            <a:t>Example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1714500</xdr:colOff>
      <xdr:row>11</xdr:row>
      <xdr:rowOff>85726</xdr:rowOff>
    </xdr:from>
    <xdr:ext cx="9745009" cy="58054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EDF9DA-4D16-4EFC-B698-049BD2360DB4}"/>
            </a:ext>
          </a:extLst>
        </xdr:cNvPr>
        <xdr:cNvSpPr txBox="1"/>
      </xdr:nvSpPr>
      <xdr:spPr>
        <a:xfrm rot="19354597">
          <a:off x="1714500" y="3562351"/>
          <a:ext cx="9745009" cy="580544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3000">
              <a:solidFill>
                <a:srgbClr val="FF0000"/>
              </a:solidFill>
            </a:rPr>
            <a:t>Example</a:t>
          </a:r>
          <a:endParaRPr lang="th-TH" sz="3000">
            <a:solidFill>
              <a:srgbClr val="FF0000"/>
            </a:solidFill>
          </a:endParaRPr>
        </a:p>
      </xdr:txBody>
    </xdr:sp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A249-1FAA-4995-8666-1F4681048CFC}">
  <dimension ref="A1:A2"/>
  <sheetViews>
    <sheetView workbookViewId="0"/>
  </sheetViews>
  <sheetFormatPr defaultRowHeight="13.8" x14ac:dyDescent="0.25"/>
  <sheetData>
    <row r="1" spans="1:1" x14ac:dyDescent="0.25">
      <c r="A1" t="s">
        <v>61</v>
      </c>
    </row>
    <row r="2" spans="1:1" x14ac:dyDescent="0.25">
      <c r="A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5B8D-EC3B-4704-8C57-3F586809D010}">
  <dimension ref="A1:C30"/>
  <sheetViews>
    <sheetView tabSelected="1" workbookViewId="0">
      <selection activeCell="B1" sqref="B1"/>
    </sheetView>
  </sheetViews>
  <sheetFormatPr defaultRowHeight="13.8" x14ac:dyDescent="0.25"/>
  <cols>
    <col min="1" max="1" width="50" customWidth="1"/>
    <col min="2" max="2" width="42.09765625" customWidth="1"/>
    <col min="3" max="3" width="11.19921875" bestFit="1" customWidth="1"/>
  </cols>
  <sheetData>
    <row r="1" spans="1:3" x14ac:dyDescent="0.25">
      <c r="A1" s="4" t="s">
        <v>52</v>
      </c>
      <c r="B1" s="5" t="s">
        <v>1</v>
      </c>
    </row>
    <row r="2" spans="1:3" x14ac:dyDescent="0.25">
      <c r="A2" s="24" t="s">
        <v>46</v>
      </c>
      <c r="B2" s="25" t="b">
        <v>0</v>
      </c>
      <c r="C2" s="1" t="s">
        <v>47</v>
      </c>
    </row>
    <row r="3" spans="1:3" x14ac:dyDescent="0.25">
      <c r="A3" s="26"/>
      <c r="B3" s="25" t="b">
        <v>0</v>
      </c>
      <c r="C3" s="1" t="s">
        <v>3</v>
      </c>
    </row>
    <row r="4" spans="1:3" x14ac:dyDescent="0.25">
      <c r="A4" s="26"/>
      <c r="B4" s="25" t="b">
        <v>0</v>
      </c>
      <c r="C4" s="1" t="s">
        <v>4</v>
      </c>
    </row>
    <row r="5" spans="1:3" x14ac:dyDescent="0.25">
      <c r="A5" s="26"/>
      <c r="B5" s="25" t="b">
        <v>0</v>
      </c>
      <c r="C5" s="1" t="s">
        <v>48</v>
      </c>
    </row>
    <row r="6" spans="1:3" x14ac:dyDescent="0.25">
      <c r="A6" s="26"/>
      <c r="B6" s="25" t="b">
        <v>0</v>
      </c>
      <c r="C6" s="1" t="s">
        <v>49</v>
      </c>
    </row>
    <row r="7" spans="1:3" x14ac:dyDescent="0.25">
      <c r="A7" s="27"/>
      <c r="B7" s="25" t="b">
        <v>0</v>
      </c>
      <c r="C7" s="1" t="s">
        <v>50</v>
      </c>
    </row>
    <row r="8" spans="1:3" x14ac:dyDescent="0.25">
      <c r="A8" s="4" t="s">
        <v>2</v>
      </c>
      <c r="B8" s="5" t="s">
        <v>60</v>
      </c>
    </row>
    <row r="9" spans="1:3" x14ac:dyDescent="0.25">
      <c r="A9" s="4" t="s">
        <v>54</v>
      </c>
      <c r="B9" s="5" t="s">
        <v>56</v>
      </c>
    </row>
    <row r="10" spans="1:3" x14ac:dyDescent="0.25">
      <c r="A10" s="4" t="s">
        <v>55</v>
      </c>
      <c r="B10" s="5" t="s">
        <v>57</v>
      </c>
    </row>
    <row r="11" spans="1:3" x14ac:dyDescent="0.25">
      <c r="A11" s="4" t="s">
        <v>51</v>
      </c>
      <c r="B11" s="5" t="s">
        <v>58</v>
      </c>
    </row>
    <row r="12" spans="1:3" x14ac:dyDescent="0.25">
      <c r="A12" s="4" t="s">
        <v>53</v>
      </c>
      <c r="B12" s="5" t="s">
        <v>59</v>
      </c>
    </row>
    <row r="13" spans="1:3" x14ac:dyDescent="0.25">
      <c r="B13" s="6"/>
    </row>
    <row r="14" spans="1:3" x14ac:dyDescent="0.25">
      <c r="B14" s="6"/>
    </row>
    <row r="15" spans="1:3" x14ac:dyDescent="0.25">
      <c r="B15" s="6"/>
    </row>
    <row r="16" spans="1:3" x14ac:dyDescent="0.25">
      <c r="B16" s="6"/>
    </row>
    <row r="17" spans="2:2" x14ac:dyDescent="0.25">
      <c r="B17" s="6"/>
    </row>
    <row r="18" spans="2:2" x14ac:dyDescent="0.25">
      <c r="B18" s="6"/>
    </row>
    <row r="19" spans="2:2" x14ac:dyDescent="0.25">
      <c r="B19" s="6"/>
    </row>
    <row r="20" spans="2:2" x14ac:dyDescent="0.25">
      <c r="B20" s="6"/>
    </row>
    <row r="21" spans="2:2" x14ac:dyDescent="0.25">
      <c r="B21" s="6"/>
    </row>
    <row r="22" spans="2:2" x14ac:dyDescent="0.25">
      <c r="B22" s="7"/>
    </row>
    <row r="23" spans="2:2" x14ac:dyDescent="0.25">
      <c r="B23" s="7"/>
    </row>
    <row r="24" spans="2:2" x14ac:dyDescent="0.25">
      <c r="B24" s="7"/>
    </row>
    <row r="25" spans="2:2" x14ac:dyDescent="0.25">
      <c r="B25" s="7"/>
    </row>
    <row r="26" spans="2:2" x14ac:dyDescent="0.25">
      <c r="B26" s="7"/>
    </row>
    <row r="27" spans="2:2" x14ac:dyDescent="0.25">
      <c r="B27" s="7"/>
    </row>
    <row r="28" spans="2:2" x14ac:dyDescent="0.25">
      <c r="B28" s="7"/>
    </row>
    <row r="29" spans="2:2" x14ac:dyDescent="0.25">
      <c r="B29" s="7"/>
    </row>
    <row r="30" spans="2:2" x14ac:dyDescent="0.25">
      <c r="B30" s="7"/>
    </row>
  </sheetData>
  <mergeCells count="1">
    <mergeCell ref="A2:A7"/>
  </mergeCells>
  <dataValidations count="1">
    <dataValidation type="list" allowBlank="1" showInputMessage="1" showErrorMessage="1" sqref="B8" xr:uid="{A270E3EB-B2EE-433B-8153-4181B4CB7324}">
      <formula1>"โปรดระบุข้อมูลจากตัวเลือก,มีการเชื่อมต่อกับ Internal Network,ไม่มีการเชื่อมต่อกับ Internal Network"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D1AB3-C428-4415-8C6F-2ABD296FA793}">
  <dimension ref="A1"/>
  <sheetViews>
    <sheetView workbookViewId="0">
      <selection activeCell="S24" sqref="S24"/>
    </sheetView>
  </sheetViews>
  <sheetFormatPr defaultRowHeight="13.8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723D-2FED-443A-B1D7-2DF9E1D38822}">
  <dimension ref="A1:E18"/>
  <sheetViews>
    <sheetView workbookViewId="0">
      <selection activeCell="E16" sqref="E16"/>
    </sheetView>
  </sheetViews>
  <sheetFormatPr defaultRowHeight="13.8" x14ac:dyDescent="0.25"/>
  <cols>
    <col min="2" max="4" width="36.69921875" customWidth="1"/>
    <col min="5" max="5" width="66" bestFit="1" customWidth="1"/>
  </cols>
  <sheetData>
    <row r="1" spans="1:5" x14ac:dyDescent="0.25">
      <c r="A1" s="2"/>
      <c r="B1" s="3" t="s">
        <v>5</v>
      </c>
      <c r="C1" s="3" t="s">
        <v>6</v>
      </c>
      <c r="D1" s="3" t="s">
        <v>7</v>
      </c>
      <c r="E1" s="3" t="s">
        <v>8</v>
      </c>
    </row>
    <row r="2" spans="1:5" x14ac:dyDescent="0.25">
      <c r="A2" s="1">
        <v>1</v>
      </c>
      <c r="B2" s="1"/>
      <c r="C2" s="1"/>
      <c r="D2" s="1"/>
      <c r="E2" s="1" t="s">
        <v>9</v>
      </c>
    </row>
    <row r="3" spans="1:5" x14ac:dyDescent="0.25">
      <c r="A3" s="1">
        <v>2</v>
      </c>
      <c r="B3" s="1"/>
      <c r="C3" s="1"/>
      <c r="D3" s="1"/>
      <c r="E3" s="1"/>
    </row>
    <row r="4" spans="1:5" x14ac:dyDescent="0.25">
      <c r="A4" s="1">
        <v>3</v>
      </c>
      <c r="B4" s="1"/>
      <c r="C4" s="1"/>
      <c r="D4" s="1"/>
      <c r="E4" s="1"/>
    </row>
    <row r="5" spans="1:5" x14ac:dyDescent="0.25">
      <c r="A5" s="1">
        <v>4</v>
      </c>
      <c r="B5" s="1"/>
      <c r="C5" s="1"/>
      <c r="D5" s="1"/>
      <c r="E5" s="1"/>
    </row>
    <row r="6" spans="1:5" x14ac:dyDescent="0.25">
      <c r="A6" s="1">
        <v>5</v>
      </c>
      <c r="B6" s="1"/>
      <c r="C6" s="1"/>
      <c r="D6" s="1"/>
      <c r="E6" s="1"/>
    </row>
    <row r="7" spans="1:5" x14ac:dyDescent="0.25">
      <c r="A7" s="1">
        <v>6</v>
      </c>
      <c r="B7" s="1"/>
      <c r="C7" s="1"/>
      <c r="D7" s="1"/>
      <c r="E7" s="1"/>
    </row>
    <row r="8" spans="1:5" x14ac:dyDescent="0.25">
      <c r="A8" s="1">
        <v>7</v>
      </c>
      <c r="B8" s="1"/>
      <c r="C8" s="1"/>
      <c r="D8" s="1"/>
      <c r="E8" s="1"/>
    </row>
    <row r="9" spans="1:5" x14ac:dyDescent="0.25">
      <c r="A9" s="1">
        <v>8</v>
      </c>
      <c r="B9" s="1"/>
      <c r="C9" s="1"/>
      <c r="D9" s="1"/>
      <c r="E9" s="1"/>
    </row>
    <row r="10" spans="1:5" x14ac:dyDescent="0.25">
      <c r="A10" s="1">
        <v>9</v>
      </c>
      <c r="B10" s="1"/>
      <c r="C10" s="1"/>
      <c r="D10" s="1"/>
      <c r="E10" s="1"/>
    </row>
    <row r="11" spans="1:5" x14ac:dyDescent="0.25">
      <c r="A11" s="1">
        <v>10</v>
      </c>
      <c r="B11" s="1"/>
      <c r="C11" s="1"/>
      <c r="D11" s="1"/>
      <c r="E11" s="1"/>
    </row>
    <row r="12" spans="1:5" x14ac:dyDescent="0.25">
      <c r="A12" s="1">
        <v>11</v>
      </c>
      <c r="B12" s="1"/>
      <c r="C12" s="1"/>
      <c r="D12" s="1"/>
      <c r="E12" s="1"/>
    </row>
    <row r="13" spans="1:5" x14ac:dyDescent="0.25">
      <c r="A13" s="1">
        <v>12</v>
      </c>
      <c r="B13" s="1"/>
      <c r="C13" s="1"/>
      <c r="D13" s="1"/>
      <c r="E13" s="1"/>
    </row>
    <row r="14" spans="1:5" x14ac:dyDescent="0.25">
      <c r="A14" s="1">
        <v>13</v>
      </c>
      <c r="B14" s="1"/>
      <c r="C14" s="1"/>
      <c r="D14" s="1"/>
      <c r="E14" s="1"/>
    </row>
    <row r="15" spans="1:5" x14ac:dyDescent="0.25">
      <c r="A15" s="1">
        <v>14</v>
      </c>
      <c r="B15" s="1"/>
      <c r="C15" s="1"/>
      <c r="D15" s="1"/>
      <c r="E15" s="1"/>
    </row>
    <row r="16" spans="1:5" x14ac:dyDescent="0.25">
      <c r="A16" s="1">
        <v>15</v>
      </c>
      <c r="B16" s="1"/>
      <c r="C16" s="1"/>
      <c r="D16" s="1"/>
      <c r="E16" s="1"/>
    </row>
    <row r="17" spans="1:5" x14ac:dyDescent="0.25">
      <c r="A17" s="1">
        <v>16</v>
      </c>
      <c r="B17" s="1"/>
      <c r="C17" s="1"/>
      <c r="D17" s="1"/>
      <c r="E17" s="1"/>
    </row>
    <row r="18" spans="1:5" x14ac:dyDescent="0.25">
      <c r="A18" s="1">
        <v>17</v>
      </c>
      <c r="B18" s="1"/>
      <c r="C18" s="1"/>
      <c r="D18" s="1"/>
      <c r="E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C7990-768F-4C76-B266-7599554E0F34}">
  <dimension ref="A1:F23"/>
  <sheetViews>
    <sheetView workbookViewId="0">
      <selection activeCell="H10" sqref="H10"/>
    </sheetView>
  </sheetViews>
  <sheetFormatPr defaultRowHeight="13.8" x14ac:dyDescent="0.25"/>
  <cols>
    <col min="1" max="1" width="29.19921875" customWidth="1"/>
    <col min="2" max="2" width="26" bestFit="1" customWidth="1"/>
    <col min="3" max="3" width="17.8984375" bestFit="1" customWidth="1"/>
    <col min="4" max="4" width="74.3984375" bestFit="1" customWidth="1"/>
    <col min="5" max="5" width="22.09765625" bestFit="1" customWidth="1"/>
    <col min="6" max="6" width="21.3984375" bestFit="1" customWidth="1"/>
  </cols>
  <sheetData>
    <row r="1" spans="1:6" x14ac:dyDescent="0.25">
      <c r="A1" s="18" t="s">
        <v>45</v>
      </c>
    </row>
    <row r="2" spans="1:6" x14ac:dyDescent="0.25">
      <c r="A2" s="18" t="s">
        <v>10</v>
      </c>
    </row>
    <row r="6" spans="1:6" ht="20.399999999999999" x14ac:dyDescent="0.25">
      <c r="A6" s="19" t="s">
        <v>11</v>
      </c>
      <c r="B6" s="20"/>
      <c r="C6" s="8"/>
      <c r="D6" s="8"/>
      <c r="E6" s="9"/>
      <c r="F6" s="9"/>
    </row>
    <row r="7" spans="1:6" ht="19.2" x14ac:dyDescent="0.25">
      <c r="A7" s="21" t="s">
        <v>12</v>
      </c>
      <c r="B7" s="20"/>
      <c r="C7" s="8"/>
      <c r="D7" s="8"/>
      <c r="E7" s="9"/>
      <c r="F7" s="9"/>
    </row>
    <row r="8" spans="1:6" ht="16.8" x14ac:dyDescent="0.25">
      <c r="A8" s="10" t="s">
        <v>13</v>
      </c>
      <c r="B8" s="10" t="s">
        <v>14</v>
      </c>
      <c r="C8" s="10" t="s">
        <v>15</v>
      </c>
      <c r="D8" s="10" t="s">
        <v>16</v>
      </c>
      <c r="E8" s="11" t="s">
        <v>17</v>
      </c>
      <c r="F8" s="11" t="s">
        <v>18</v>
      </c>
    </row>
    <row r="9" spans="1:6" ht="33.6" x14ac:dyDescent="0.25">
      <c r="A9" s="8" t="s">
        <v>19</v>
      </c>
      <c r="B9" s="8" t="s">
        <v>20</v>
      </c>
      <c r="C9" s="8" t="s">
        <v>21</v>
      </c>
      <c r="D9" s="8" t="s">
        <v>22</v>
      </c>
      <c r="E9" s="9">
        <v>438</v>
      </c>
      <c r="F9" s="9">
        <v>0</v>
      </c>
    </row>
    <row r="10" spans="1:6" ht="33.6" x14ac:dyDescent="0.25">
      <c r="A10" s="8" t="s">
        <v>23</v>
      </c>
      <c r="B10" s="8" t="s">
        <v>24</v>
      </c>
      <c r="C10" s="8" t="s">
        <v>21</v>
      </c>
      <c r="D10" s="8" t="s">
        <v>25</v>
      </c>
      <c r="E10" s="9">
        <v>22.597999999999999</v>
      </c>
      <c r="F10" s="9">
        <v>0</v>
      </c>
    </row>
    <row r="11" spans="1:6" ht="67.2" x14ac:dyDescent="0.25">
      <c r="A11" s="8" t="s">
        <v>26</v>
      </c>
      <c r="B11" s="8" t="s">
        <v>27</v>
      </c>
      <c r="C11" s="8" t="s">
        <v>21</v>
      </c>
      <c r="D11" s="8" t="s">
        <v>28</v>
      </c>
      <c r="E11" s="9">
        <v>46.707000000000001</v>
      </c>
      <c r="F11" s="9">
        <v>0</v>
      </c>
    </row>
    <row r="12" spans="1:6" ht="33.6" x14ac:dyDescent="0.25">
      <c r="A12" s="8" t="s">
        <v>29</v>
      </c>
      <c r="B12" s="8" t="s">
        <v>30</v>
      </c>
      <c r="C12" s="8" t="s">
        <v>21</v>
      </c>
      <c r="D12" s="8" t="s">
        <v>31</v>
      </c>
      <c r="E12" s="9">
        <v>0.9</v>
      </c>
      <c r="F12" s="9">
        <v>0</v>
      </c>
    </row>
    <row r="13" spans="1:6" ht="50.4" x14ac:dyDescent="0.25">
      <c r="A13" s="8" t="s">
        <v>32</v>
      </c>
      <c r="B13" s="8" t="s">
        <v>33</v>
      </c>
      <c r="C13" s="8" t="s">
        <v>21</v>
      </c>
      <c r="D13" s="8" t="s">
        <v>34</v>
      </c>
      <c r="E13" s="9">
        <v>416.15264000000002</v>
      </c>
      <c r="F13" s="9">
        <v>0</v>
      </c>
    </row>
    <row r="14" spans="1:6" ht="16.8" x14ac:dyDescent="0.25">
      <c r="A14" s="8" t="s">
        <v>35</v>
      </c>
      <c r="B14" s="8"/>
      <c r="C14" s="13" t="s">
        <v>35</v>
      </c>
      <c r="D14" s="12"/>
      <c r="E14" s="9">
        <v>0</v>
      </c>
      <c r="F14" s="9">
        <v>0</v>
      </c>
    </row>
    <row r="15" spans="1:6" ht="16.8" x14ac:dyDescent="0.25">
      <c r="A15" s="8"/>
      <c r="B15" s="8"/>
      <c r="C15" s="13" t="s">
        <v>36</v>
      </c>
      <c r="D15" s="13" t="s">
        <v>37</v>
      </c>
      <c r="E15" s="9"/>
      <c r="F15" s="9"/>
    </row>
    <row r="16" spans="1:6" ht="16.8" x14ac:dyDescent="0.25">
      <c r="A16" s="8"/>
      <c r="B16" s="8"/>
      <c r="C16" s="13" t="s">
        <v>38</v>
      </c>
      <c r="D16" s="13" t="s">
        <v>39</v>
      </c>
      <c r="E16" s="9"/>
      <c r="F16" s="9"/>
    </row>
    <row r="17" spans="1:6" ht="16.8" x14ac:dyDescent="0.25">
      <c r="A17" s="8"/>
      <c r="B17" s="8"/>
      <c r="C17" s="13" t="s">
        <v>40</v>
      </c>
      <c r="D17" s="13" t="s">
        <v>39</v>
      </c>
      <c r="E17" s="9"/>
      <c r="F17" s="9"/>
    </row>
    <row r="18" spans="1:6" ht="16.8" x14ac:dyDescent="0.25">
      <c r="A18" s="8"/>
      <c r="B18" s="8"/>
      <c r="C18" s="14" t="s">
        <v>41</v>
      </c>
      <c r="D18" s="12"/>
      <c r="E18" s="15">
        <f>SUM(E9:E14)</f>
        <v>924.35763999999995</v>
      </c>
      <c r="F18" s="15">
        <v>0</v>
      </c>
    </row>
    <row r="19" spans="1:6" ht="16.8" x14ac:dyDescent="0.25">
      <c r="A19" s="8"/>
      <c r="B19" s="8"/>
      <c r="C19" s="8"/>
      <c r="D19" s="8"/>
      <c r="E19" s="9"/>
      <c r="F19" s="9"/>
    </row>
    <row r="20" spans="1:6" ht="16.8" x14ac:dyDescent="0.25">
      <c r="A20" s="13" t="s">
        <v>42</v>
      </c>
      <c r="B20" s="8"/>
      <c r="C20" s="8"/>
      <c r="D20" s="8"/>
      <c r="E20" s="9"/>
      <c r="F20" s="9"/>
    </row>
    <row r="21" spans="1:6" ht="16.8" x14ac:dyDescent="0.25">
      <c r="A21" s="22" t="s">
        <v>43</v>
      </c>
      <c r="B21" s="22"/>
      <c r="C21" s="22"/>
      <c r="D21" s="22"/>
      <c r="E21" s="23"/>
      <c r="F21" s="23"/>
    </row>
    <row r="22" spans="1:6" ht="16.8" x14ac:dyDescent="0.25">
      <c r="A22" s="22" t="s">
        <v>44</v>
      </c>
      <c r="B22" s="22"/>
      <c r="C22" s="22"/>
      <c r="D22" s="22"/>
      <c r="E22" s="23"/>
      <c r="F22" s="23"/>
    </row>
    <row r="23" spans="1:6" ht="16.8" x14ac:dyDescent="0.25">
      <c r="A23" s="16"/>
      <c r="B23" s="16"/>
      <c r="C23" s="16"/>
      <c r="D23" s="16"/>
      <c r="E23" s="17"/>
      <c r="F23" s="17"/>
    </row>
  </sheetData>
  <mergeCells count="4">
    <mergeCell ref="A6:B6"/>
    <mergeCell ref="A7:B7"/>
    <mergeCell ref="A21:F21"/>
    <mergeCell ref="A22:F2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ED92-69E6-4ABE-A3CA-8FE7FFFDE19C}">
  <dimension ref="A1:F23"/>
  <sheetViews>
    <sheetView workbookViewId="0">
      <selection activeCell="A6" sqref="A6:B6"/>
    </sheetView>
  </sheetViews>
  <sheetFormatPr defaultRowHeight="13.8" x14ac:dyDescent="0.25"/>
  <cols>
    <col min="1" max="1" width="29.19921875" customWidth="1"/>
    <col min="2" max="2" width="26" bestFit="1" customWidth="1"/>
    <col min="3" max="3" width="17.8984375" bestFit="1" customWidth="1"/>
    <col min="4" max="4" width="74.3984375" bestFit="1" customWidth="1"/>
    <col min="5" max="5" width="22.09765625" bestFit="1" customWidth="1"/>
    <col min="6" max="6" width="21.3984375" bestFit="1" customWidth="1"/>
  </cols>
  <sheetData>
    <row r="1" spans="1:6" x14ac:dyDescent="0.25">
      <c r="A1" s="18" t="s">
        <v>45</v>
      </c>
    </row>
    <row r="2" spans="1:6" x14ac:dyDescent="0.25">
      <c r="A2" s="18" t="s">
        <v>10</v>
      </c>
    </row>
    <row r="6" spans="1:6" ht="20.399999999999999" x14ac:dyDescent="0.25">
      <c r="A6" s="19" t="s">
        <v>11</v>
      </c>
      <c r="B6" s="20"/>
      <c r="C6" s="8"/>
      <c r="D6" s="8"/>
      <c r="E6" s="9"/>
      <c r="F6" s="9"/>
    </row>
    <row r="7" spans="1:6" ht="19.2" x14ac:dyDescent="0.25">
      <c r="A7" s="21" t="s">
        <v>12</v>
      </c>
      <c r="B7" s="20"/>
      <c r="C7" s="8"/>
      <c r="D7" s="8"/>
      <c r="E7" s="9"/>
      <c r="F7" s="9"/>
    </row>
    <row r="8" spans="1:6" ht="16.8" x14ac:dyDescent="0.25">
      <c r="A8" s="10" t="s">
        <v>13</v>
      </c>
      <c r="B8" s="10" t="s">
        <v>14</v>
      </c>
      <c r="C8" s="10" t="s">
        <v>15</v>
      </c>
      <c r="D8" s="10" t="s">
        <v>16</v>
      </c>
      <c r="E8" s="11" t="s">
        <v>17</v>
      </c>
      <c r="F8" s="11" t="s">
        <v>18</v>
      </c>
    </row>
    <row r="9" spans="1:6" ht="33.6" x14ac:dyDescent="0.25">
      <c r="A9" s="8" t="s">
        <v>19</v>
      </c>
      <c r="B9" s="8" t="s">
        <v>20</v>
      </c>
      <c r="C9" s="8" t="s">
        <v>21</v>
      </c>
      <c r="D9" s="8" t="s">
        <v>22</v>
      </c>
      <c r="E9" s="9">
        <v>438</v>
      </c>
      <c r="F9" s="9">
        <v>0</v>
      </c>
    </row>
    <row r="10" spans="1:6" ht="33.6" x14ac:dyDescent="0.25">
      <c r="A10" s="8" t="s">
        <v>23</v>
      </c>
      <c r="B10" s="8" t="s">
        <v>24</v>
      </c>
      <c r="C10" s="8" t="s">
        <v>21</v>
      </c>
      <c r="D10" s="8" t="s">
        <v>25</v>
      </c>
      <c r="E10" s="9">
        <v>22.597999999999999</v>
      </c>
      <c r="F10" s="9">
        <v>0</v>
      </c>
    </row>
    <row r="11" spans="1:6" ht="67.2" x14ac:dyDescent="0.25">
      <c r="A11" s="8" t="s">
        <v>26</v>
      </c>
      <c r="B11" s="8" t="s">
        <v>27</v>
      </c>
      <c r="C11" s="8" t="s">
        <v>21</v>
      </c>
      <c r="D11" s="8" t="s">
        <v>28</v>
      </c>
      <c r="E11" s="9">
        <v>46.707000000000001</v>
      </c>
      <c r="F11" s="9">
        <v>0</v>
      </c>
    </row>
    <row r="12" spans="1:6" ht="33.6" x14ac:dyDescent="0.25">
      <c r="A12" s="8" t="s">
        <v>29</v>
      </c>
      <c r="B12" s="8" t="s">
        <v>30</v>
      </c>
      <c r="C12" s="8" t="s">
        <v>21</v>
      </c>
      <c r="D12" s="8" t="s">
        <v>31</v>
      </c>
      <c r="E12" s="9">
        <v>0.9</v>
      </c>
      <c r="F12" s="9">
        <v>0</v>
      </c>
    </row>
    <row r="13" spans="1:6" ht="50.4" x14ac:dyDescent="0.25">
      <c r="A13" s="8" t="s">
        <v>32</v>
      </c>
      <c r="B13" s="8" t="s">
        <v>33</v>
      </c>
      <c r="C13" s="8" t="s">
        <v>21</v>
      </c>
      <c r="D13" s="8" t="s">
        <v>34</v>
      </c>
      <c r="E13" s="9">
        <v>416.15264000000002</v>
      </c>
      <c r="F13" s="9">
        <v>0</v>
      </c>
    </row>
    <row r="14" spans="1:6" ht="16.8" x14ac:dyDescent="0.25">
      <c r="A14" s="8" t="s">
        <v>35</v>
      </c>
      <c r="B14" s="8"/>
      <c r="C14" s="13" t="s">
        <v>35</v>
      </c>
      <c r="D14" s="12"/>
      <c r="E14" s="9">
        <v>0</v>
      </c>
      <c r="F14" s="9">
        <v>0</v>
      </c>
    </row>
    <row r="15" spans="1:6" ht="16.8" x14ac:dyDescent="0.25">
      <c r="A15" s="8"/>
      <c r="B15" s="8"/>
      <c r="C15" s="13" t="s">
        <v>36</v>
      </c>
      <c r="D15" s="13" t="s">
        <v>37</v>
      </c>
      <c r="E15" s="9"/>
      <c r="F15" s="9"/>
    </row>
    <row r="16" spans="1:6" ht="16.8" x14ac:dyDescent="0.25">
      <c r="A16" s="8"/>
      <c r="B16" s="8"/>
      <c r="C16" s="13" t="s">
        <v>38</v>
      </c>
      <c r="D16" s="13" t="s">
        <v>39</v>
      </c>
      <c r="E16" s="9"/>
      <c r="F16" s="9"/>
    </row>
    <row r="17" spans="1:6" ht="16.8" x14ac:dyDescent="0.25">
      <c r="A17" s="8"/>
      <c r="B17" s="8"/>
      <c r="C17" s="13" t="s">
        <v>40</v>
      </c>
      <c r="D17" s="13" t="s">
        <v>39</v>
      </c>
      <c r="E17" s="9"/>
      <c r="F17" s="9"/>
    </row>
    <row r="18" spans="1:6" ht="16.8" x14ac:dyDescent="0.25">
      <c r="A18" s="8"/>
      <c r="B18" s="8"/>
      <c r="C18" s="14" t="s">
        <v>41</v>
      </c>
      <c r="D18" s="12"/>
      <c r="E18" s="15">
        <f>SUM(E9:E14)</f>
        <v>924.35763999999995</v>
      </c>
      <c r="F18" s="15">
        <v>0</v>
      </c>
    </row>
    <row r="19" spans="1:6" ht="16.8" x14ac:dyDescent="0.25">
      <c r="A19" s="8"/>
      <c r="B19" s="8"/>
      <c r="C19" s="8"/>
      <c r="D19" s="8"/>
      <c r="E19" s="9"/>
      <c r="F19" s="9"/>
    </row>
    <row r="20" spans="1:6" ht="16.8" x14ac:dyDescent="0.25">
      <c r="A20" s="13" t="s">
        <v>42</v>
      </c>
      <c r="B20" s="8"/>
      <c r="C20" s="8"/>
      <c r="D20" s="8"/>
      <c r="E20" s="9"/>
      <c r="F20" s="9"/>
    </row>
    <row r="21" spans="1:6" ht="16.8" x14ac:dyDescent="0.25">
      <c r="A21" s="22" t="s">
        <v>43</v>
      </c>
      <c r="B21" s="22"/>
      <c r="C21" s="22"/>
      <c r="D21" s="22"/>
      <c r="E21" s="23"/>
      <c r="F21" s="23"/>
    </row>
    <row r="22" spans="1:6" ht="16.8" x14ac:dyDescent="0.25">
      <c r="A22" s="22" t="s">
        <v>44</v>
      </c>
      <c r="B22" s="22"/>
      <c r="C22" s="22"/>
      <c r="D22" s="22"/>
      <c r="E22" s="23"/>
      <c r="F22" s="23"/>
    </row>
    <row r="23" spans="1:6" ht="16.8" x14ac:dyDescent="0.25">
      <c r="A23" s="16"/>
      <c r="B23" s="16"/>
      <c r="C23" s="16"/>
      <c r="D23" s="16"/>
      <c r="E23" s="17"/>
      <c r="F23" s="17"/>
    </row>
  </sheetData>
  <mergeCells count="4">
    <mergeCell ref="A6:B6"/>
    <mergeCell ref="A7:B7"/>
    <mergeCell ref="A21:F21"/>
    <mergeCell ref="A22:F2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A5CFA-6E1D-472F-9E69-CA9300495CFB}">
  <dimension ref="A1:F23"/>
  <sheetViews>
    <sheetView workbookViewId="0"/>
  </sheetViews>
  <sheetFormatPr defaultRowHeight="13.8" x14ac:dyDescent="0.25"/>
  <cols>
    <col min="1" max="1" width="29.19921875" customWidth="1"/>
    <col min="2" max="2" width="26" bestFit="1" customWidth="1"/>
    <col min="3" max="3" width="17.8984375" bestFit="1" customWidth="1"/>
    <col min="4" max="4" width="74.3984375" bestFit="1" customWidth="1"/>
    <col min="5" max="5" width="22.09765625" bestFit="1" customWidth="1"/>
    <col min="6" max="6" width="21.3984375" bestFit="1" customWidth="1"/>
  </cols>
  <sheetData>
    <row r="1" spans="1:6" x14ac:dyDescent="0.25">
      <c r="A1" s="18" t="s">
        <v>45</v>
      </c>
    </row>
    <row r="2" spans="1:6" x14ac:dyDescent="0.25">
      <c r="A2" s="18" t="s">
        <v>10</v>
      </c>
    </row>
    <row r="6" spans="1:6" ht="20.399999999999999" x14ac:dyDescent="0.25">
      <c r="A6" s="19" t="s">
        <v>11</v>
      </c>
      <c r="B6" s="20"/>
      <c r="C6" s="8"/>
      <c r="D6" s="8"/>
      <c r="E6" s="9"/>
      <c r="F6" s="9"/>
    </row>
    <row r="7" spans="1:6" ht="19.2" x14ac:dyDescent="0.25">
      <c r="A7" s="21" t="s">
        <v>12</v>
      </c>
      <c r="B7" s="20"/>
      <c r="C7" s="8"/>
      <c r="D7" s="8"/>
      <c r="E7" s="9"/>
      <c r="F7" s="9"/>
    </row>
    <row r="8" spans="1:6" ht="16.8" x14ac:dyDescent="0.25">
      <c r="A8" s="10" t="s">
        <v>13</v>
      </c>
      <c r="B8" s="10" t="s">
        <v>14</v>
      </c>
      <c r="C8" s="10" t="s">
        <v>15</v>
      </c>
      <c r="D8" s="10" t="s">
        <v>16</v>
      </c>
      <c r="E8" s="11" t="s">
        <v>17</v>
      </c>
      <c r="F8" s="11" t="s">
        <v>18</v>
      </c>
    </row>
    <row r="9" spans="1:6" ht="33.6" x14ac:dyDescent="0.25">
      <c r="A9" s="8" t="s">
        <v>19</v>
      </c>
      <c r="B9" s="8" t="s">
        <v>20</v>
      </c>
      <c r="C9" s="8" t="s">
        <v>21</v>
      </c>
      <c r="D9" s="8" t="s">
        <v>22</v>
      </c>
      <c r="E9" s="9">
        <v>438</v>
      </c>
      <c r="F9" s="9">
        <v>0</v>
      </c>
    </row>
    <row r="10" spans="1:6" ht="33.6" x14ac:dyDescent="0.25">
      <c r="A10" s="8" t="s">
        <v>23</v>
      </c>
      <c r="B10" s="8" t="s">
        <v>24</v>
      </c>
      <c r="C10" s="8" t="s">
        <v>21</v>
      </c>
      <c r="D10" s="8" t="s">
        <v>25</v>
      </c>
      <c r="E10" s="9">
        <v>22.597999999999999</v>
      </c>
      <c r="F10" s="9">
        <v>0</v>
      </c>
    </row>
    <row r="11" spans="1:6" ht="67.2" x14ac:dyDescent="0.25">
      <c r="A11" s="8" t="s">
        <v>26</v>
      </c>
      <c r="B11" s="8" t="s">
        <v>27</v>
      </c>
      <c r="C11" s="8" t="s">
        <v>21</v>
      </c>
      <c r="D11" s="8" t="s">
        <v>28</v>
      </c>
      <c r="E11" s="9">
        <v>46.707000000000001</v>
      </c>
      <c r="F11" s="9">
        <v>0</v>
      </c>
    </row>
    <row r="12" spans="1:6" ht="33.6" x14ac:dyDescent="0.25">
      <c r="A12" s="8" t="s">
        <v>29</v>
      </c>
      <c r="B12" s="8" t="s">
        <v>30</v>
      </c>
      <c r="C12" s="8" t="s">
        <v>21</v>
      </c>
      <c r="D12" s="8" t="s">
        <v>31</v>
      </c>
      <c r="E12" s="9">
        <v>0.9</v>
      </c>
      <c r="F12" s="9">
        <v>0</v>
      </c>
    </row>
    <row r="13" spans="1:6" ht="50.4" x14ac:dyDescent="0.25">
      <c r="A13" s="8" t="s">
        <v>32</v>
      </c>
      <c r="B13" s="8" t="s">
        <v>33</v>
      </c>
      <c r="C13" s="8" t="s">
        <v>21</v>
      </c>
      <c r="D13" s="8" t="s">
        <v>34</v>
      </c>
      <c r="E13" s="9">
        <v>416.15264000000002</v>
      </c>
      <c r="F13" s="9">
        <v>0</v>
      </c>
    </row>
    <row r="14" spans="1:6" ht="16.8" x14ac:dyDescent="0.25">
      <c r="A14" s="8" t="s">
        <v>35</v>
      </c>
      <c r="B14" s="8"/>
      <c r="C14" s="13" t="s">
        <v>35</v>
      </c>
      <c r="D14" s="12"/>
      <c r="E14" s="9">
        <v>0</v>
      </c>
      <c r="F14" s="9">
        <v>0</v>
      </c>
    </row>
    <row r="15" spans="1:6" ht="16.8" x14ac:dyDescent="0.25">
      <c r="A15" s="8"/>
      <c r="B15" s="8"/>
      <c r="C15" s="13" t="s">
        <v>36</v>
      </c>
      <c r="D15" s="13" t="s">
        <v>37</v>
      </c>
      <c r="E15" s="9"/>
      <c r="F15" s="9"/>
    </row>
    <row r="16" spans="1:6" ht="16.8" x14ac:dyDescent="0.25">
      <c r="A16" s="8"/>
      <c r="B16" s="8"/>
      <c r="C16" s="13" t="s">
        <v>38</v>
      </c>
      <c r="D16" s="13" t="s">
        <v>39</v>
      </c>
      <c r="E16" s="9"/>
      <c r="F16" s="9"/>
    </row>
    <row r="17" spans="1:6" ht="16.8" x14ac:dyDescent="0.25">
      <c r="A17" s="8"/>
      <c r="B17" s="8"/>
      <c r="C17" s="13" t="s">
        <v>40</v>
      </c>
      <c r="D17" s="13" t="s">
        <v>39</v>
      </c>
      <c r="E17" s="9"/>
      <c r="F17" s="9"/>
    </row>
    <row r="18" spans="1:6" ht="16.8" x14ac:dyDescent="0.25">
      <c r="A18" s="8"/>
      <c r="B18" s="8"/>
      <c r="C18" s="14" t="s">
        <v>41</v>
      </c>
      <c r="D18" s="12"/>
      <c r="E18" s="15">
        <f>SUM(E9:E14)</f>
        <v>924.35763999999995</v>
      </c>
      <c r="F18" s="15">
        <v>0</v>
      </c>
    </row>
    <row r="19" spans="1:6" ht="16.8" x14ac:dyDescent="0.25">
      <c r="A19" s="8"/>
      <c r="B19" s="8"/>
      <c r="C19" s="8"/>
      <c r="D19" s="8"/>
      <c r="E19" s="9"/>
      <c r="F19" s="9"/>
    </row>
    <row r="20" spans="1:6" ht="16.8" x14ac:dyDescent="0.25">
      <c r="A20" s="13" t="s">
        <v>42</v>
      </c>
      <c r="B20" s="8"/>
      <c r="C20" s="8"/>
      <c r="D20" s="8"/>
      <c r="E20" s="9"/>
      <c r="F20" s="9"/>
    </row>
    <row r="21" spans="1:6" ht="16.8" x14ac:dyDescent="0.25">
      <c r="A21" s="22" t="s">
        <v>43</v>
      </c>
      <c r="B21" s="22"/>
      <c r="C21" s="22"/>
      <c r="D21" s="22"/>
      <c r="E21" s="23"/>
      <c r="F21" s="23"/>
    </row>
    <row r="22" spans="1:6" ht="16.8" x14ac:dyDescent="0.25">
      <c r="A22" s="22" t="s">
        <v>44</v>
      </c>
      <c r="B22" s="22"/>
      <c r="C22" s="22"/>
      <c r="D22" s="22"/>
      <c r="E22" s="23"/>
      <c r="F22" s="23"/>
    </row>
    <row r="23" spans="1:6" ht="16.8" x14ac:dyDescent="0.25">
      <c r="A23" s="16"/>
      <c r="B23" s="16"/>
      <c r="C23" s="16"/>
      <c r="D23" s="16"/>
      <c r="E23" s="17"/>
      <c r="F23" s="17"/>
    </row>
  </sheetData>
  <mergeCells count="4">
    <mergeCell ref="A6:B6"/>
    <mergeCell ref="A7:B7"/>
    <mergeCell ref="A21:F21"/>
    <mergeCell ref="A22:F2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0070-B6F0-4477-BC80-8A01C725ECBA}">
  <dimension ref="A1:F23"/>
  <sheetViews>
    <sheetView workbookViewId="0">
      <selection activeCell="H5" sqref="H5"/>
    </sheetView>
  </sheetViews>
  <sheetFormatPr defaultRowHeight="13.8" x14ac:dyDescent="0.25"/>
  <cols>
    <col min="1" max="1" width="29.19921875" customWidth="1"/>
    <col min="2" max="2" width="26" bestFit="1" customWidth="1"/>
    <col min="3" max="3" width="17.8984375" bestFit="1" customWidth="1"/>
    <col min="4" max="4" width="74.3984375" bestFit="1" customWidth="1"/>
    <col min="5" max="5" width="22.09765625" bestFit="1" customWidth="1"/>
    <col min="6" max="6" width="21.3984375" bestFit="1" customWidth="1"/>
  </cols>
  <sheetData>
    <row r="1" spans="1:6" x14ac:dyDescent="0.25">
      <c r="A1" s="18" t="s">
        <v>45</v>
      </c>
    </row>
    <row r="2" spans="1:6" x14ac:dyDescent="0.25">
      <c r="A2" s="18" t="s">
        <v>10</v>
      </c>
    </row>
    <row r="6" spans="1:6" ht="20.399999999999999" x14ac:dyDescent="0.25">
      <c r="A6" s="19" t="s">
        <v>11</v>
      </c>
      <c r="B6" s="20"/>
      <c r="C6" s="8"/>
      <c r="D6" s="8"/>
      <c r="E6" s="9"/>
      <c r="F6" s="9"/>
    </row>
    <row r="7" spans="1:6" ht="19.2" x14ac:dyDescent="0.25">
      <c r="A7" s="21" t="s">
        <v>12</v>
      </c>
      <c r="B7" s="20"/>
      <c r="C7" s="8"/>
      <c r="D7" s="8"/>
      <c r="E7" s="9"/>
      <c r="F7" s="9"/>
    </row>
    <row r="8" spans="1:6" ht="16.8" x14ac:dyDescent="0.25">
      <c r="A8" s="10" t="s">
        <v>13</v>
      </c>
      <c r="B8" s="10" t="s">
        <v>14</v>
      </c>
      <c r="C8" s="10" t="s">
        <v>15</v>
      </c>
      <c r="D8" s="10" t="s">
        <v>16</v>
      </c>
      <c r="E8" s="11" t="s">
        <v>17</v>
      </c>
      <c r="F8" s="11" t="s">
        <v>18</v>
      </c>
    </row>
    <row r="9" spans="1:6" ht="33.6" x14ac:dyDescent="0.25">
      <c r="A9" s="8" t="s">
        <v>19</v>
      </c>
      <c r="B9" s="8" t="s">
        <v>20</v>
      </c>
      <c r="C9" s="8" t="s">
        <v>21</v>
      </c>
      <c r="D9" s="8" t="s">
        <v>22</v>
      </c>
      <c r="E9" s="9">
        <v>438</v>
      </c>
      <c r="F9" s="9">
        <v>0</v>
      </c>
    </row>
    <row r="10" spans="1:6" ht="33.6" x14ac:dyDescent="0.25">
      <c r="A10" s="8" t="s">
        <v>23</v>
      </c>
      <c r="B10" s="8" t="s">
        <v>24</v>
      </c>
      <c r="C10" s="8" t="s">
        <v>21</v>
      </c>
      <c r="D10" s="8" t="s">
        <v>25</v>
      </c>
      <c r="E10" s="9">
        <v>22.597999999999999</v>
      </c>
      <c r="F10" s="9">
        <v>0</v>
      </c>
    </row>
    <row r="11" spans="1:6" ht="67.2" x14ac:dyDescent="0.25">
      <c r="A11" s="8" t="s">
        <v>26</v>
      </c>
      <c r="B11" s="8" t="s">
        <v>27</v>
      </c>
      <c r="C11" s="8" t="s">
        <v>21</v>
      </c>
      <c r="D11" s="8" t="s">
        <v>28</v>
      </c>
      <c r="E11" s="9">
        <v>46.707000000000001</v>
      </c>
      <c r="F11" s="9">
        <v>0</v>
      </c>
    </row>
    <row r="12" spans="1:6" ht="33.6" x14ac:dyDescent="0.25">
      <c r="A12" s="8" t="s">
        <v>29</v>
      </c>
      <c r="B12" s="8" t="s">
        <v>30</v>
      </c>
      <c r="C12" s="8" t="s">
        <v>21</v>
      </c>
      <c r="D12" s="8" t="s">
        <v>31</v>
      </c>
      <c r="E12" s="9">
        <v>0.9</v>
      </c>
      <c r="F12" s="9">
        <v>0</v>
      </c>
    </row>
    <row r="13" spans="1:6" ht="50.4" x14ac:dyDescent="0.25">
      <c r="A13" s="8" t="s">
        <v>32</v>
      </c>
      <c r="B13" s="8" t="s">
        <v>33</v>
      </c>
      <c r="C13" s="8" t="s">
        <v>21</v>
      </c>
      <c r="D13" s="8" t="s">
        <v>34</v>
      </c>
      <c r="E13" s="9">
        <v>416.15264000000002</v>
      </c>
      <c r="F13" s="9">
        <v>0</v>
      </c>
    </row>
    <row r="14" spans="1:6" ht="16.8" x14ac:dyDescent="0.25">
      <c r="A14" s="8" t="s">
        <v>35</v>
      </c>
      <c r="B14" s="8"/>
      <c r="C14" s="13" t="s">
        <v>35</v>
      </c>
      <c r="D14" s="12"/>
      <c r="E14" s="9">
        <v>0</v>
      </c>
      <c r="F14" s="9">
        <v>0</v>
      </c>
    </row>
    <row r="15" spans="1:6" ht="16.8" x14ac:dyDescent="0.25">
      <c r="A15" s="8"/>
      <c r="B15" s="8"/>
      <c r="C15" s="13" t="s">
        <v>36</v>
      </c>
      <c r="D15" s="13" t="s">
        <v>37</v>
      </c>
      <c r="E15" s="9"/>
      <c r="F15" s="9"/>
    </row>
    <row r="16" spans="1:6" ht="16.8" x14ac:dyDescent="0.25">
      <c r="A16" s="8"/>
      <c r="B16" s="8"/>
      <c r="C16" s="13" t="s">
        <v>38</v>
      </c>
      <c r="D16" s="13" t="s">
        <v>39</v>
      </c>
      <c r="E16" s="9"/>
      <c r="F16" s="9"/>
    </row>
    <row r="17" spans="1:6" ht="16.8" x14ac:dyDescent="0.25">
      <c r="A17" s="8"/>
      <c r="B17" s="8"/>
      <c r="C17" s="13" t="s">
        <v>40</v>
      </c>
      <c r="D17" s="13" t="s">
        <v>39</v>
      </c>
      <c r="E17" s="9"/>
      <c r="F17" s="9"/>
    </row>
    <row r="18" spans="1:6" ht="16.8" x14ac:dyDescent="0.25">
      <c r="A18" s="8"/>
      <c r="B18" s="8"/>
      <c r="C18" s="14" t="s">
        <v>41</v>
      </c>
      <c r="D18" s="12"/>
      <c r="E18" s="15">
        <f>SUM(E9:E14)</f>
        <v>924.35763999999995</v>
      </c>
      <c r="F18" s="15">
        <v>0</v>
      </c>
    </row>
    <row r="19" spans="1:6" ht="16.8" x14ac:dyDescent="0.25">
      <c r="A19" s="8"/>
      <c r="B19" s="8"/>
      <c r="C19" s="8"/>
      <c r="D19" s="8"/>
      <c r="E19" s="9"/>
      <c r="F19" s="9"/>
    </row>
    <row r="20" spans="1:6" ht="16.8" x14ac:dyDescent="0.25">
      <c r="A20" s="13" t="s">
        <v>42</v>
      </c>
      <c r="B20" s="8"/>
      <c r="C20" s="8"/>
      <c r="D20" s="8"/>
      <c r="E20" s="9"/>
      <c r="F20" s="9"/>
    </row>
    <row r="21" spans="1:6" ht="16.8" x14ac:dyDescent="0.25">
      <c r="A21" s="22" t="s">
        <v>43</v>
      </c>
      <c r="B21" s="22"/>
      <c r="C21" s="22"/>
      <c r="D21" s="22"/>
      <c r="E21" s="23"/>
      <c r="F21" s="23"/>
    </row>
    <row r="22" spans="1:6" ht="16.8" x14ac:dyDescent="0.25">
      <c r="A22" s="22" t="s">
        <v>44</v>
      </c>
      <c r="B22" s="22"/>
      <c r="C22" s="22"/>
      <c r="D22" s="22"/>
      <c r="E22" s="23"/>
      <c r="F22" s="23"/>
    </row>
    <row r="23" spans="1:6" ht="16.8" x14ac:dyDescent="0.25">
      <c r="A23" s="16"/>
      <c r="B23" s="16"/>
      <c r="C23" s="16"/>
      <c r="D23" s="16"/>
      <c r="E23" s="17"/>
      <c r="F23" s="17"/>
    </row>
  </sheetData>
  <mergeCells count="4">
    <mergeCell ref="A6:B6"/>
    <mergeCell ref="A7:B7"/>
    <mergeCell ref="A21:F21"/>
    <mergeCell ref="A22:F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ging xmlns="08729a56-915c-44dc-85eb-5055c07e7208" xsi:nil="true"/>
    <TaxCatchAll xmlns="56a4229a-6dd9-480a-9673-7db8a2659f05" xsi:nil="true"/>
    <lcf76f155ced4ddcb4097134ff3c332f xmlns="08729a56-915c-44dc-85eb-5055c07e7208">
      <Terms xmlns="http://schemas.microsoft.com/office/infopath/2007/PartnerControls"/>
    </lcf76f155ced4ddcb4097134ff3c332f>
    <Status xmlns="08729a56-915c-44dc-85eb-5055c07e72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E6DCDB0211C942A7A73E505300D241" ma:contentTypeVersion="19" ma:contentTypeDescription="Create a new document." ma:contentTypeScope="" ma:versionID="44ab709428d198016009821feb63d8f0">
  <xsd:schema xmlns:xsd="http://www.w3.org/2001/XMLSchema" xmlns:xs="http://www.w3.org/2001/XMLSchema" xmlns:p="http://schemas.microsoft.com/office/2006/metadata/properties" xmlns:ns2="08729a56-915c-44dc-85eb-5055c07e7208" xmlns:ns3="56a4229a-6dd9-480a-9673-7db8a2659f05" targetNamespace="http://schemas.microsoft.com/office/2006/metadata/properties" ma:root="true" ma:fieldsID="f5f5cf1906dd7a030180c40da8a71a8a" ns2:_="" ns3:_="">
    <xsd:import namespace="08729a56-915c-44dc-85eb-5055c07e7208"/>
    <xsd:import namespace="56a4229a-6dd9-480a-9673-7db8a2659f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Status" minOccurs="0"/>
                <xsd:element ref="ns2:Loging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29a56-915c-44dc-85eb-5055c07e72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6ecbff1-0762-4908-a920-84720b6976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" ma:index="23" nillable="true" ma:displayName="Custom Text" ma:format="Dropdown" ma:internalName="Status">
      <xsd:simpleType>
        <xsd:restriction base="dms:Text">
          <xsd:maxLength value="255"/>
        </xsd:restriction>
      </xsd:simpleType>
    </xsd:element>
    <xsd:element name="Loging" ma:index="24" nillable="true" ma:displayName="Status" ma:format="Dropdown" ma:internalName="Loging">
      <xsd:simpleType>
        <xsd:restriction base="dms:Choice">
          <xsd:enumeration value="In progress"/>
          <xsd:enumeration value="Done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4229a-6dd9-480a-9673-7db8a2659f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f815bfa-d0b5-456c-aa1b-f762428e175a}" ma:internalName="TaxCatchAll" ma:showField="CatchAllData" ma:web="56a4229a-6dd9-480a-9673-7db8a2659f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10B348-A765-4CD6-9F8B-B65FCB89FA62}">
  <ds:schemaRefs>
    <ds:schemaRef ds:uri="http://schemas.microsoft.com/office/2006/metadata/properties"/>
    <ds:schemaRef ds:uri="http://schemas.microsoft.com/office/infopath/2007/PartnerControls"/>
    <ds:schemaRef ds:uri="08729a56-915c-44dc-85eb-5055c07e7208"/>
    <ds:schemaRef ds:uri="56a4229a-6dd9-480a-9673-7db8a2659f05"/>
  </ds:schemaRefs>
</ds:datastoreItem>
</file>

<file path=customXml/itemProps2.xml><?xml version="1.0" encoding="utf-8"?>
<ds:datastoreItem xmlns:ds="http://schemas.openxmlformats.org/officeDocument/2006/customXml" ds:itemID="{12E0DD38-291E-4B20-9229-355AB80AF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729a56-915c-44dc-85eb-5055c07e7208"/>
    <ds:schemaRef ds:uri="56a4229a-6dd9-480a-9673-7db8a2659f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6F6F9E-9807-4BDE-937D-345C522224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ReadmeFirst</vt:lpstr>
      <vt:lpstr>General Info</vt:lpstr>
      <vt:lpstr>SystemDiagram</vt:lpstr>
      <vt:lpstr>IAM Permission</vt:lpstr>
      <vt:lpstr>ResourceListandCost_Dev</vt:lpstr>
      <vt:lpstr>ResourceListandCost_SIT</vt:lpstr>
      <vt:lpstr>ResourceListandCost_UAT</vt:lpstr>
      <vt:lpstr>ResourceListandCost_PRD</vt:lpstr>
    </vt:vector>
  </TitlesOfParts>
  <Manager/>
  <Company>PTT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Supawat</dc:creator>
  <cp:keywords/>
  <dc:description/>
  <cp:lastModifiedBy>Thanakrit Yimyam</cp:lastModifiedBy>
  <cp:revision/>
  <dcterms:created xsi:type="dcterms:W3CDTF">2023-12-15T04:57:02Z</dcterms:created>
  <dcterms:modified xsi:type="dcterms:W3CDTF">2026-01-30T06:51:49Z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0x0101001AE6DCDB0211C942A7A73E505300D241</vt:lpwstr>
  </property>
  <property fmtid="{D5CDD505-2E9C-101B-9397-08002B2CF9AE}" pid="3" name="MediaServiceImageTags">
    <vt:lpwstr/>
  </property>
</Properties>
</file>